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rchivos 2025\CUENTA PUBLICA 1ER TRIMESTRE 2025\Cuenta Pública Anual 2025\Cuenta Publica Anual 2025\"/>
    </mc:Choice>
  </mc:AlternateContent>
  <bookViews>
    <workbookView xWindow="0" yWindow="0" windowWidth="17280" windowHeight="909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<sst xmlns="http://schemas.openxmlformats.org/spreadsheetml/2006/main" count="839" uniqueCount="592">
  <si>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</si>
  <si>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</si>
  <si>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</si>
  <si>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</si>
  <si>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</si>
  <si>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</si>
  <si>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</si>
  <si>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</si>
  <si>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</si>
  <si>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</si>
  <si>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</si>
  <si>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</si>
  <si>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</si>
  <si>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</si>
  <si>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</si>
  <si>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</si>
  <si>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</si>
  <si>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</si>
  <si>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</si>
  <si>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</si>
  <si>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</si>
  <si>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</si>
  <si>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</si>
  <si>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</si>
  <si>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</si>
  <si>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</si>
  <si>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</si>
  <si>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</si>
  <si>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</si>
  <si>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</si>
  <si>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</si>
  <si>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</si>
  <si>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</si>
  <si>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</si>
  <si>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</si>
  <si>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</si>
  <si>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</si>
  <si>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</si>
  <si>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</si>
  <si>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</si>
  <si>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</si>
  <si>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</si>
  <si>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</si>
  <si>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</si>
  <si>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</si>
  <si>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</si>
  <si>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</si>
  <si>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</si>
  <si>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</si>
  <si>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</si>
  <si>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</si>
  <si>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</si>
  <si>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</si>
  <si>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</si>
  <si>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</si>
  <si>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</si>
  <si>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</si>
  <si>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</si>
  <si>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</si>
  <si>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</si>
  <si>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</si>
  <si>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</si>
  <si>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</si>
  <si>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</si>
  <si>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</si>
  <si>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</si>
  <si>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</si>
  <si>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</si>
  <si>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</si>
  <si>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</si>
  <si>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</si>
  <si>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</si>
  <si>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</si>
  <si>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</si>
  <si>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</si>
  <si>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</si>
  <si>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</si>
  <si>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</si>
  <si>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</si>
  <si>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</si>
  <si>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</si>
  <si>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</si>
  <si>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</si>
  <si>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</si>
  <si>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</si>
  <si>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</si>
  <si>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</si>
  <si>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</si>
  <si>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</si>
  <si>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</si>
  <si>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</si>
  <si>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</si>
  <si>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</si>
  <si>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</si>
  <si>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</si>
  <si>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</si>
  <si>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</si>
  <si>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</si>
  <si>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</si>
  <si>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</si>
  <si>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</si>
  <si>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</si>
  <si>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</si>
  <si>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</si>
  <si>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</si>
  <si>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</si>
  <si>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</si>
  <si>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</si>
  <si>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</si>
  <si>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</si>
  <si>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</si>
  <si>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</si>
  <si>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</si>
  <si>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</si>
  <si>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</si>
  <si>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</si>
  <si>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</si>
  <si>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</si>
  <si>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</si>
  <si>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</si>
  <si>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</si>
  <si>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</si>
  <si>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</si>
  <si>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</si>
  <si>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</si>
  <si>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</si>
  <si>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</si>
  <si>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</si>
  <si>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</si>
  <si>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</si>
  <si>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</si>
  <si>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</si>
  <si>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</si>
  <si>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</si>
  <si>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</si>
  <si>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</si>
  <si>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</si>
  <si>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</si>
  <si>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</si>
  <si>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</si>
  <si>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</si>
  <si>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</si>
  <si>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</si>
  <si>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</si>
  <si>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</si>
  <si>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</si>
  <si>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</si>
  <si>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</si>
  <si>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</si>
  <si>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</si>
  <si>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</si>
  <si>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</si>
  <si>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</si>
  <si>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</si>
  <si>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</si>
  <si>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</si>
  <si>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</si>
  <si>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</si>
  <si>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</si>
  <si>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</si>
  <si>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</si>
  <si>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</si>
  <si>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</si>
  <si>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</si>
  <si>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</si>
  <si>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</si>
  <si>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</si>
  <si>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</si>
  <si>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</si>
  <si>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</si>
  <si>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</si>
  <si>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</si>
  <si>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</si>
  <si>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</si>
  <si>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</si>
  <si>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</si>
  <si>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</si>
  <si>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</si>
  <si>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</si>
  <si>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</si>
  <si>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</si>
  <si>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</si>
  <si>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</si>
  <si>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</si>
  <si>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</si>
  <si>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</si>
  <si>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</si>
  <si>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</si>
  <si>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</si>
  <si>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</si>
  <si>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</si>
  <si>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</si>
  <si>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</si>
  <si>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</si>
  <si>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</si>
  <si>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</si>
  <si>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</si>
  <si>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</si>
  <si>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</si>
  <si>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</si>
  <si>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</si>
  <si>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</si>
  <si>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</si>
  <si>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</si>
  <si>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</si>
  <si>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</si>
  <si>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</si>
  <si>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</si>
  <si>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</si>
  <si>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</si>
  <si>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</si>
  <si>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</si>
  <si>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</si>
  <si>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</si>
  <si>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</si>
  <si>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</si>
  <si>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</si>
  <si>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</si>
  <si>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</si>
  <si>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</si>
  <si>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</si>
  <si>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</si>
  <si>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</si>
  <si>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</si>
  <si>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</si>
  <si>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</si>
  <si>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</si>
  <si>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</si>
  <si>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</si>
  <si>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</si>
  <si>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</si>
  <si>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</si>
  <si>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</si>
  <si>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</si>
  <si>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</si>
  <si>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</si>
  <si>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</si>
  <si>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</si>
  <si>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</si>
  <si>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</si>
  <si>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</si>
  <si>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</si>
  <si>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</si>
  <si>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</si>
  <si>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</si>
  <si>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</si>
  <si>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</si>
  <si>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</si>
  <si>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</si>
  <si>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</si>
  <si>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</si>
  <si>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</si>
  <si>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</si>
  <si>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</si>
  <si>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</si>
  <si>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</si>
  <si>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</si>
  <si>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</si>
  <si>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</si>
  <si>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</si>
  <si>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</si>
  <si>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</si>
  <si>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</si>
  <si>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</si>
  <si>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</si>
  <si>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</si>
  <si>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</si>
  <si>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</si>
  <si>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</si>
  <si>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</si>
  <si>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</si>
  <si>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</si>
  <si>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</si>
  <si>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</si>
  <si>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</si>
  <si>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</si>
  <si>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</si>
  <si>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</si>
  <si>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</si>
  <si>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</si>
  <si>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</si>
  <si>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</si>
  <si>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</si>
  <si>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</si>
  <si>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</si>
  <si>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</si>
  <si>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</si>
  <si>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</si>
  <si>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</si>
  <si>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</si>
  <si>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</si>
  <si>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</si>
  <si>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</si>
  <si>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</si>
  <si>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</si>
  <si>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</si>
  <si>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</si>
  <si>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</si>
  <si>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</si>
  <si>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</si>
  <si>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</si>
  <si>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</si>
  <si>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</si>
  <si>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</si>
  <si>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</si>
  <si>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</si>
  <si>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</si>
  <si>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</si>
  <si>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</si>
  <si>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</si>
  <si>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</si>
  <si>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</si>
  <si>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</si>
  <si>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</si>
  <si>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</si>
  <si>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</si>
  <si>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</si>
  <si>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</si>
  <si>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</si>
  <si>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</si>
  <si>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</si>
  <si>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</si>
  <si>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</si>
  <si>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</si>
  <si>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</si>
  <si>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</si>
  <si>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</si>
  <si>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</si>
  <si>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</si>
  <si>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</si>
  <si>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</si>
  <si>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</si>
  <si>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</si>
  <si>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</si>
  <si>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</si>
  <si>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</si>
  <si>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</si>
  <si>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</si>
  <si>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</si>
  <si>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</si>
  <si>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</si>
  <si>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</si>
  <si>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</si>
  <si>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</si>
  <si>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</si>
  <si>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</si>
  <si>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</si>
  <si>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</si>
  <si>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</si>
  <si>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</si>
  <si>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</si>
  <si>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</si>
  <si>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</si>
  <si>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</si>
  <si>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</si>
  <si>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</si>
  <si>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</si>
  <si>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</si>
  <si>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</si>
  <si>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</si>
  <si>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</si>
  <si>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</si>
  <si>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</si>
  <si>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</si>
  <si>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</si>
  <si>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</si>
  <si>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</si>
  <si>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</si>
  <si>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</si>
  <si>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</si>
  <si>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</si>
  <si>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</si>
  <si>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</si>
  <si>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</si>
  <si>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</si>
  <si>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</si>
  <si>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</si>
  <si>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</si>
  <si>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</si>
  <si>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</si>
  <si>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</si>
  <si>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</si>
  <si>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</si>
  <si>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</si>
  <si>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</si>
  <si>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</si>
  <si>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</si>
  <si>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</si>
  <si>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</si>
  <si>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</si>
  <si>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</si>
  <si>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</si>
  <si>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</si>
  <si>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</si>
  <si>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</si>
  <si>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</si>
  <si>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</si>
  <si>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</si>
  <si>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</si>
  <si>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</si>
  <si>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</si>
  <si>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</si>
  <si>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</si>
  <si>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</si>
  <si>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</si>
  <si>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</si>
  <si>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</si>
  <si>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</si>
  <si>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</si>
  <si>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</si>
  <si>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</si>
  <si>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</si>
  <si>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</si>
  <si>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</si>
  <si>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</si>
  <si>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</si>
  <si>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</si>
  <si>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</si>
  <si>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</si>
  <si>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</si>
  <si>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</si>
  <si>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</si>
  <si>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</si>
  <si>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</si>
  <si>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</si>
  <si>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</si>
  <si>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</si>
  <si>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</si>
  <si>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</si>
  <si>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</si>
  <si>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</si>
  <si>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</si>
  <si>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</si>
  <si>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</si>
  <si>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</si>
  <si>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</si>
  <si>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</si>
  <si>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</si>
  <si>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</si>
  <si>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</si>
  <si>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</si>
  <si>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</si>
  <si>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</si>
  <si>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</si>
  <si>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</si>
  <si>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</si>
  <si>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</si>
  <si>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</si>
  <si>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</si>
  <si>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</si>
  <si>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</si>
  <si>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</si>
  <si>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</si>
  <si>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</si>
  <si>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</si>
  <si>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</si>
  <si>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</si>
  <si>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</si>
  <si>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</si>
  <si>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</si>
  <si>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</si>
  <si>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</si>
  <si>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</si>
  <si>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</si>
  <si>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</si>
  <si>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</si>
  <si>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</si>
  <si>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</si>
  <si>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</si>
  <si>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</si>
  <si>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</si>
  <si>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</si>
  <si>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</si>
  <si>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</si>
  <si>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</si>
  <si>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</si>
  <si>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</si>
  <si>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</si>
  <si>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</si>
  <si>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</si>
  <si>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</si>
  <si>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</si>
  <si>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</si>
  <si>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</si>
  <si>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</si>
  <si>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</si>
  <si>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</si>
  <si>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</si>
  <si>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</si>
  <si>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</si>
  <si>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</si>
  <si>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</si>
  <si>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</si>
  <si>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</si>
  <si>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</si>
  <si>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</si>
  <si>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</si>
  <si>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</si>
  <si>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</si>
  <si>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</si>
  <si>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</si>
  <si>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</si>
  <si>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</si>
  <si>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</si>
  <si>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</si>
  <si>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</si>
  <si>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</si>
  <si>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</si>
  <si>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</si>
  <si>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</si>
  <si>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</si>
  <si>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</si>
  <si>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</si>
  <si>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</si>
  <si>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</si>
  <si>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</si>
  <si>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</si>
  <si>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</si>
  <si>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</si>
  <si>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</si>
  <si>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</si>
  <si>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</si>
  <si>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</si>
  <si>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</si>
  <si>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</si>
  <si>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</si>
  <si>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</si>
  <si>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</si>
  <si>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</si>
  <si>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</si>
  <si>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</si>
  <si>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</si>
  <si>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</si>
  <si>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</si>
  <si>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</si>
  <si>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</si>
  <si>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</si>
  <si>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</si>
  <si>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</si>
  <si>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</si>
  <si>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</si>
  <si>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</si>
  <si>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</si>
  <si>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</si>
  <si>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</si>
  <si>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</si>
  <si>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</si>
  <si>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</si>
  <si>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</si>
  <si>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</si>
  <si>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</si>
  <si>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</si>
  <si>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</si>
  <si>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</si>
  <si>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</si>
  <si>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</si>
  <si>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</si>
  <si>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</si>
  <si>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</si>
  <si>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</si>
  <si>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</si>
  <si>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</si>
  <si>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</si>
  <si>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</si>
  <si>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</si>
  <si>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</si>
  <si>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</si>
  <si>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</si>
  <si>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</si>
  <si>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</si>
  <si>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</si>
  <si>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</si>
  <si>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</si>
  <si>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</si>
  <si>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</si>
  <si>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</si>
  <si>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</si>
  <si>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</si>
  <si>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</si>
  <si>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</si>
  <si>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</si>
  <si>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</si>
  <si>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</si>
  <si>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</si>
  <si>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</si>
  <si>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</si>
  <si>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</si>
  <si>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</si>
  <si>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Anual</t>
  </si>
  <si>
    <t>Cuenta Pública</t>
  </si>
  <si>
    <t>Comisión Municipal de Cultura Física y Deporte de León, Guanajuato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</si>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</sst>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2" fillId="0" borderId="28" xfId="0" applyFont="1" applyBorder="1"/>
    <xf numFmtId="0" fontId="0" fillId="0" borderId="28" xfId="0" applyBorder="1"/>
    <xf numFmtId="0" fontId="0" fillId="0" borderId="29" xfId="0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2</xdr:col>
      <xdr:colOff>571500</xdr:colOff>
      <xdr:row>51</xdr:row>
      <xdr:rowOff>110569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34450"/>
          <a:ext cx="6486525" cy="1063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216</xdr:row>
      <xdr:rowOff>66675</xdr:rowOff>
    </xdr:from>
    <xdr:to>
      <xdr:col>3</xdr:col>
      <xdr:colOff>285750</xdr:colOff>
      <xdr:row>221</xdr:row>
      <xdr:rowOff>177244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2719625"/>
          <a:ext cx="6486525" cy="1063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175</xdr:row>
      <xdr:rowOff>171450</xdr:rowOff>
    </xdr:from>
    <xdr:to>
      <xdr:col>4</xdr:col>
      <xdr:colOff>1095375</xdr:colOff>
      <xdr:row>182</xdr:row>
      <xdr:rowOff>138297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33508950"/>
          <a:ext cx="7934325" cy="13003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33</xdr:row>
      <xdr:rowOff>9525</xdr:rowOff>
    </xdr:from>
    <xdr:to>
      <xdr:col>4</xdr:col>
      <xdr:colOff>419100</xdr:colOff>
      <xdr:row>38</xdr:row>
      <xdr:rowOff>120094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296025"/>
          <a:ext cx="6486525" cy="10630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141</xdr:row>
      <xdr:rowOff>47625</xdr:rowOff>
    </xdr:from>
    <xdr:to>
      <xdr:col>3</xdr:col>
      <xdr:colOff>847725</xdr:colOff>
      <xdr:row>146</xdr:row>
      <xdr:rowOff>158194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6908125"/>
          <a:ext cx="6486525" cy="10630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24</xdr:row>
      <xdr:rowOff>9525</xdr:rowOff>
    </xdr:from>
    <xdr:to>
      <xdr:col>2</xdr:col>
      <xdr:colOff>1034262</xdr:colOff>
      <xdr:row>30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FBF6C3-4E93-4BFD-A705-FF3E23F1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219450"/>
          <a:ext cx="5406237" cy="1295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44</xdr:row>
      <xdr:rowOff>28575</xdr:rowOff>
    </xdr:from>
    <xdr:to>
      <xdr:col>2</xdr:col>
      <xdr:colOff>1112113</xdr:colOff>
      <xdr:row>51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0CB5E5-1DC9-4150-A4CF-27ACD569C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810250"/>
          <a:ext cx="5445988" cy="1304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5</xdr:col>
      <xdr:colOff>9525</xdr:colOff>
      <xdr:row>69</xdr:row>
      <xdr:rowOff>48509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3CED5E-D0EA-4064-86B9-38F9DC1F9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7953375"/>
          <a:ext cx="7991475" cy="1572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E57" sqref="E57"/>
    </sheetView>
  </sheetViews>
  <sheetFormatPr baseColWidth="10" defaultColWidth="14.42578125" defaultRowHeight="15" x14ac:dyDescent="0.25"/>
  <cols>
    <col min="1" max="1" width="14.85546875" customWidth="1"/>
    <col min="2" max="2" width="73.85546875" customWidth="1"/>
    <col min="3" max="26" width="12.85546875" customWidth="1"/>
  </cols>
  <sheetData>
    <row r="1" spans="1:4" x14ac:dyDescent="0.25">
      <c r="A1" s="109" t="s">
        <v>590</v>
      </c>
      <c r="B1" s="110"/>
      <c r="C1" s="66" t="s">
        <v>0</v>
      </c>
      <c r="D1" s="67">
        <v>2025</v>
      </c>
    </row>
    <row r="2" spans="1:4" x14ac:dyDescent="0.25">
      <c r="A2" s="111" t="s">
        <v>1</v>
      </c>
      <c r="B2" s="112"/>
      <c r="C2" s="68" t="s">
        <v>2</v>
      </c>
      <c r="D2" s="69" t="s">
        <v>588</v>
      </c>
    </row>
    <row r="3" spans="1:4" x14ac:dyDescent="0.25">
      <c r="A3" s="111" t="s">
        <v>591</v>
      </c>
      <c r="B3" s="112"/>
      <c r="C3" s="68" t="s">
        <v>3</v>
      </c>
      <c r="D3" s="70" t="s">
        <v>589</v>
      </c>
    </row>
    <row r="4" spans="1:4" x14ac:dyDescent="0.25">
      <c r="A4" s="113" t="s">
        <v>4</v>
      </c>
      <c r="B4" s="114"/>
      <c r="C4" s="71"/>
      <c r="D4" s="72"/>
    </row>
    <row r="5" spans="1:4" x14ac:dyDescent="0.25">
      <c r="A5" s="2" t="s">
        <v>5</v>
      </c>
      <c r="B5" s="98" t="s">
        <v>6</v>
      </c>
      <c r="C5" s="1"/>
      <c r="D5" s="1"/>
    </row>
    <row r="6" spans="1:4" x14ac:dyDescent="0.25">
      <c r="A6" s="3"/>
      <c r="B6" s="4"/>
      <c r="C6" s="1"/>
      <c r="D6" s="1"/>
    </row>
    <row r="7" spans="1:4" x14ac:dyDescent="0.25">
      <c r="A7" s="5"/>
      <c r="B7" s="6" t="s">
        <v>7</v>
      </c>
      <c r="C7" s="1"/>
      <c r="D7" s="1"/>
    </row>
    <row r="8" spans="1:4" x14ac:dyDescent="0.25">
      <c r="A8" s="5"/>
      <c r="B8" s="6"/>
      <c r="C8" s="1"/>
      <c r="D8" s="1"/>
    </row>
    <row r="9" spans="1:4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2" x14ac:dyDescent="0.25">
      <c r="A17" s="8" t="s">
        <v>23</v>
      </c>
      <c r="B17" s="9" t="s">
        <v>24</v>
      </c>
    </row>
    <row r="18" spans="1:2" x14ac:dyDescent="0.25">
      <c r="A18" s="8" t="s">
        <v>25</v>
      </c>
      <c r="B18" s="9" t="s">
        <v>26</v>
      </c>
    </row>
    <row r="19" spans="1:2" x14ac:dyDescent="0.25">
      <c r="A19" s="8" t="s">
        <v>27</v>
      </c>
      <c r="B19" s="9" t="s">
        <v>28</v>
      </c>
    </row>
    <row r="20" spans="1:2" x14ac:dyDescent="0.25">
      <c r="A20" s="8" t="s">
        <v>29</v>
      </c>
      <c r="B20" s="9" t="s">
        <v>30</v>
      </c>
    </row>
    <row r="21" spans="1:2" x14ac:dyDescent="0.25">
      <c r="A21" s="8" t="s">
        <v>31</v>
      </c>
      <c r="B21" s="9" t="s">
        <v>32</v>
      </c>
    </row>
    <row r="22" spans="1:2" x14ac:dyDescent="0.25">
      <c r="A22" s="8" t="s">
        <v>33</v>
      </c>
      <c r="B22" s="9" t="s">
        <v>34</v>
      </c>
    </row>
    <row r="23" spans="1:2" x14ac:dyDescent="0.25">
      <c r="A23" s="8" t="s">
        <v>35</v>
      </c>
      <c r="B23" s="9" t="s">
        <v>36</v>
      </c>
    </row>
    <row r="24" spans="1:2" x14ac:dyDescent="0.25">
      <c r="A24" s="8" t="s">
        <v>37</v>
      </c>
      <c r="B24" s="9" t="s">
        <v>38</v>
      </c>
    </row>
    <row r="25" spans="1:2" x14ac:dyDescent="0.25">
      <c r="A25" s="8" t="s">
        <v>39</v>
      </c>
      <c r="B25" s="9" t="s">
        <v>40</v>
      </c>
    </row>
    <row r="26" spans="1:2" x14ac:dyDescent="0.25">
      <c r="A26" s="8" t="s">
        <v>41</v>
      </c>
      <c r="B26" s="9" t="s">
        <v>42</v>
      </c>
    </row>
    <row r="27" spans="1:2" x14ac:dyDescent="0.25">
      <c r="A27" s="8" t="s">
        <v>43</v>
      </c>
      <c r="B27" s="9" t="s">
        <v>44</v>
      </c>
    </row>
    <row r="28" spans="1:2" x14ac:dyDescent="0.25">
      <c r="A28" s="8" t="s">
        <v>45</v>
      </c>
      <c r="B28" s="9" t="s">
        <v>46</v>
      </c>
    </row>
    <row r="29" spans="1:2" x14ac:dyDescent="0.25">
      <c r="A29" s="8" t="s">
        <v>47</v>
      </c>
      <c r="B29" s="9" t="s">
        <v>48</v>
      </c>
    </row>
    <row r="30" spans="1:2" x14ac:dyDescent="0.25">
      <c r="A30" s="8" t="s">
        <v>49</v>
      </c>
      <c r="B30" s="9" t="s">
        <v>50</v>
      </c>
    </row>
    <row r="31" spans="1:2" x14ac:dyDescent="0.25">
      <c r="A31" s="8" t="s">
        <v>51</v>
      </c>
      <c r="B31" s="9" t="s">
        <v>52</v>
      </c>
    </row>
    <row r="32" spans="1:2" x14ac:dyDescent="0.25">
      <c r="A32" s="8" t="s">
        <v>53</v>
      </c>
      <c r="B32" s="104" t="s">
        <v>54</v>
      </c>
    </row>
    <row r="33" spans="1:2" x14ac:dyDescent="0.25">
      <c r="A33" s="106"/>
      <c r="B33" s="105"/>
    </row>
    <row r="34" spans="1:2" x14ac:dyDescent="0.25">
      <c r="A34" s="106"/>
      <c r="B34" s="105"/>
    </row>
    <row r="35" spans="1:2" x14ac:dyDescent="0.25">
      <c r="A35" s="8" t="s">
        <v>55</v>
      </c>
      <c r="B35" s="73" t="s">
        <v>56</v>
      </c>
    </row>
    <row r="36" spans="1:2" x14ac:dyDescent="0.25">
      <c r="A36" s="8" t="s">
        <v>57</v>
      </c>
      <c r="B36" s="73" t="s">
        <v>58</v>
      </c>
    </row>
    <row r="37" spans="1:2" x14ac:dyDescent="0.25">
      <c r="A37" s="5"/>
      <c r="B37" s="9"/>
    </row>
    <row r="38" spans="1:2" x14ac:dyDescent="0.25">
      <c r="A38" s="5"/>
      <c r="B38" s="6" t="s">
        <v>59</v>
      </c>
    </row>
    <row r="39" spans="1:2" x14ac:dyDescent="0.25">
      <c r="A39" s="5" t="s">
        <v>60</v>
      </c>
      <c r="B39" s="73" t="s">
        <v>61</v>
      </c>
    </row>
    <row r="40" spans="1:2" x14ac:dyDescent="0.25">
      <c r="A40" s="5"/>
      <c r="B40" s="73" t="s">
        <v>62</v>
      </c>
    </row>
    <row r="41" spans="1:2" x14ac:dyDescent="0.25">
      <c r="A41" s="5"/>
      <c r="B41" s="10" t="s">
        <v>63</v>
      </c>
    </row>
    <row r="42" spans="1:2" x14ac:dyDescent="0.25">
      <c r="A42" s="5"/>
      <c r="B42" s="10" t="s">
        <v>64</v>
      </c>
    </row>
    <row r="43" spans="1:2" x14ac:dyDescent="0.25">
      <c r="A43" s="11"/>
      <c r="B43" s="12"/>
    </row>
    <row r="44" spans="1:2" x14ac:dyDescent="0.25">
      <c r="A44" s="1"/>
      <c r="B44" s="1"/>
    </row>
    <row r="45" spans="1:2" ht="28.5" customHeight="1" x14ac:dyDescent="0.25">
      <c r="A45" s="107" t="s">
        <v>65</v>
      </c>
      <c r="B45" s="108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E225" sqref="E225"/>
    </sheetView>
  </sheetViews>
  <sheetFormatPr baseColWidth="10" defaultColWidth="14.42578125" defaultRowHeight="15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x14ac:dyDescent="0.25">
      <c r="A1" s="115" t="str">
        <f>'Notas a los Edos Financieros'!A1</f>
        <v>Comisión Municipal de Cultura Física y Deporte de León, Guanajuato</v>
      </c>
      <c r="B1" s="116"/>
      <c r="C1" s="116"/>
      <c r="D1" s="81" t="s">
        <v>0</v>
      </c>
      <c r="E1" s="75">
        <f>'Notas a los Edos Financieros'!D1</f>
        <v>2025</v>
      </c>
    </row>
    <row r="2" spans="1:5" x14ac:dyDescent="0.25">
      <c r="A2" s="115" t="s">
        <v>66</v>
      </c>
      <c r="B2" s="116"/>
      <c r="C2" s="116"/>
      <c r="D2" s="81" t="s">
        <v>2</v>
      </c>
      <c r="E2" s="75" t="str">
        <f>'Notas a los Edos Financieros'!D2</f>
        <v>Anual</v>
      </c>
    </row>
    <row r="3" spans="1:5" x14ac:dyDescent="0.25">
      <c r="A3" s="115" t="str">
        <f>'Notas a los Edos Financieros'!A3</f>
        <v>Del 01 de Enero al 31 de Diciembre del 2025</v>
      </c>
      <c r="B3" s="116"/>
      <c r="C3" s="116"/>
      <c r="D3" s="81" t="s">
        <v>3</v>
      </c>
      <c r="E3" s="75" t="str">
        <f>'Notas a los Edos Financieros'!D3</f>
        <v>Cuenta Pública</v>
      </c>
    </row>
    <row r="4" spans="1:5" x14ac:dyDescent="0.25">
      <c r="A4" s="115" t="s">
        <v>4</v>
      </c>
      <c r="B4" s="116"/>
      <c r="C4" s="116"/>
      <c r="D4" s="82"/>
      <c r="E4" s="82"/>
    </row>
    <row r="5" spans="1:5" x14ac:dyDescent="0.25">
      <c r="A5" s="76" t="s">
        <v>67</v>
      </c>
      <c r="B5" s="77"/>
      <c r="C5" s="77"/>
      <c r="D5" s="83"/>
      <c r="E5" s="77"/>
    </row>
    <row r="6" spans="1:5" x14ac:dyDescent="0.25">
      <c r="A6" s="13"/>
      <c r="B6" s="13"/>
      <c r="C6" s="13"/>
      <c r="D6" s="17"/>
      <c r="E6" s="13"/>
    </row>
    <row r="7" spans="1:5" x14ac:dyDescent="0.25">
      <c r="A7" s="77" t="s">
        <v>68</v>
      </c>
      <c r="B7" s="77"/>
      <c r="C7" s="77"/>
      <c r="D7" s="83"/>
      <c r="E7" s="77"/>
    </row>
    <row r="8" spans="1:5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x14ac:dyDescent="0.25">
      <c r="A9" s="18">
        <v>4000</v>
      </c>
      <c r="B9" s="19" t="s">
        <v>10</v>
      </c>
      <c r="C9" s="20">
        <v>196488441.31999999</v>
      </c>
      <c r="D9" s="21"/>
      <c r="E9" s="13"/>
    </row>
    <row r="10" spans="1:5" x14ac:dyDescent="0.25">
      <c r="A10" s="18">
        <v>4100</v>
      </c>
      <c r="B10" s="19" t="s">
        <v>74</v>
      </c>
      <c r="C10" s="20">
        <v>92646658.890000001</v>
      </c>
      <c r="D10" s="21"/>
      <c r="E10" s="13"/>
    </row>
    <row r="11" spans="1:5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23.25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23.25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23.25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x14ac:dyDescent="0.25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x14ac:dyDescent="0.2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23.25" x14ac:dyDescent="0.2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23.25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x14ac:dyDescent="0.25">
      <c r="A48" s="18">
        <v>4170</v>
      </c>
      <c r="B48" s="19" t="s">
        <v>111</v>
      </c>
      <c r="C48" s="20">
        <v>92646658.890000001</v>
      </c>
      <c r="D48" s="21">
        <f t="shared" ref="D48:D56" si="6">IFERROR(C48/$C$48,"")</f>
        <v>1</v>
      </c>
      <c r="E48" s="13"/>
    </row>
    <row r="49" spans="1:5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23.25" x14ac:dyDescent="0.25">
      <c r="A51" s="22">
        <v>4173</v>
      </c>
      <c r="B51" s="24" t="s">
        <v>114</v>
      </c>
      <c r="C51" s="23">
        <v>92646658.890000001</v>
      </c>
      <c r="D51" s="21">
        <f t="shared" si="6"/>
        <v>1</v>
      </c>
      <c r="E51" s="13"/>
    </row>
    <row r="52" spans="1:5" ht="23.25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23.25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23.25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23.25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23.25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34.5" x14ac:dyDescent="0.25">
      <c r="A57" s="18">
        <v>4200</v>
      </c>
      <c r="B57" s="25" t="s">
        <v>120</v>
      </c>
      <c r="C57" s="20">
        <v>101726168.78</v>
      </c>
      <c r="D57" s="21"/>
      <c r="E57" s="13"/>
    </row>
    <row r="58" spans="1:5" ht="23.25" x14ac:dyDescent="0.2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x14ac:dyDescent="0.25">
      <c r="A64" s="18">
        <v>4220</v>
      </c>
      <c r="B64" s="19" t="s">
        <v>127</v>
      </c>
      <c r="C64" s="20">
        <v>101726168.78</v>
      </c>
      <c r="D64" s="21">
        <f t="shared" ref="D64:D68" si="8">IFERROR(C64/$C$64,"")</f>
        <v>1</v>
      </c>
      <c r="E64" s="13"/>
    </row>
    <row r="65" spans="1:5" x14ac:dyDescent="0.25">
      <c r="A65" s="22">
        <v>4221</v>
      </c>
      <c r="B65" s="1" t="s">
        <v>128</v>
      </c>
      <c r="C65" s="23">
        <v>101726168.78</v>
      </c>
      <c r="D65" s="21">
        <f t="shared" si="8"/>
        <v>1</v>
      </c>
      <c r="E65" s="13"/>
    </row>
    <row r="66" spans="1:5" x14ac:dyDescent="0.2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x14ac:dyDescent="0.25">
      <c r="A69" s="26">
        <v>4300</v>
      </c>
      <c r="B69" s="19" t="s">
        <v>132</v>
      </c>
      <c r="C69" s="20">
        <v>2115613.65</v>
      </c>
      <c r="D69" s="21"/>
      <c r="E69" s="1"/>
    </row>
    <row r="70" spans="1:5" x14ac:dyDescent="0.25">
      <c r="A70" s="26">
        <v>4310</v>
      </c>
      <c r="B70" s="19" t="s">
        <v>133</v>
      </c>
      <c r="C70" s="20">
        <v>2115613.65</v>
      </c>
      <c r="D70" s="21">
        <f t="shared" ref="D70:D72" si="9">IFERROR(C70/$C$70,"")</f>
        <v>1</v>
      </c>
      <c r="E70" s="1"/>
    </row>
    <row r="71" spans="1:5" x14ac:dyDescent="0.25">
      <c r="A71" s="16">
        <v>4311</v>
      </c>
      <c r="B71" s="1" t="s">
        <v>134</v>
      </c>
      <c r="C71" s="23">
        <v>2115613.65</v>
      </c>
      <c r="D71" s="21">
        <f t="shared" si="9"/>
        <v>1</v>
      </c>
      <c r="E71" s="1"/>
    </row>
    <row r="72" spans="1:5" x14ac:dyDescent="0.25">
      <c r="A72" s="16">
        <v>4319</v>
      </c>
      <c r="B72" s="1" t="s">
        <v>135</v>
      </c>
      <c r="C72" s="23">
        <v>0</v>
      </c>
      <c r="D72" s="21">
        <f t="shared" si="9"/>
        <v>0</v>
      </c>
      <c r="E72" s="1"/>
    </row>
    <row r="73" spans="1:5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x14ac:dyDescent="0.2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x14ac:dyDescent="0.25">
      <c r="A83" s="26">
        <v>4390</v>
      </c>
      <c r="B83" s="19" t="s">
        <v>144</v>
      </c>
      <c r="C83" s="20">
        <v>0</v>
      </c>
      <c r="D83" s="21" t="str">
        <f t="shared" ref="D83:D90" si="13">IFERROR(C83/$C$83,"")</f>
        <v/>
      </c>
      <c r="E83" s="1"/>
    </row>
    <row r="84" spans="1:5" x14ac:dyDescent="0.25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x14ac:dyDescent="0.25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x14ac:dyDescent="0.25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x14ac:dyDescent="0.25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x14ac:dyDescent="0.25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x14ac:dyDescent="0.25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x14ac:dyDescent="0.25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x14ac:dyDescent="0.25">
      <c r="A91" s="13"/>
      <c r="B91" s="13"/>
      <c r="C91" s="13"/>
      <c r="D91" s="17"/>
      <c r="E91" s="13"/>
    </row>
    <row r="92" spans="1:5" x14ac:dyDescent="0.25">
      <c r="A92" s="77" t="s">
        <v>151</v>
      </c>
      <c r="B92" s="77"/>
      <c r="C92" s="77"/>
      <c r="D92" s="83"/>
      <c r="E92" s="77"/>
    </row>
    <row r="93" spans="1:5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x14ac:dyDescent="0.25">
      <c r="A94" s="26">
        <v>5000</v>
      </c>
      <c r="B94" s="19" t="s">
        <v>12</v>
      </c>
      <c r="C94" s="20">
        <v>213964545.75999999</v>
      </c>
      <c r="D94" s="21"/>
      <c r="E94" s="1"/>
    </row>
    <row r="95" spans="1:5" x14ac:dyDescent="0.25">
      <c r="A95" s="26">
        <v>5100</v>
      </c>
      <c r="B95" s="19" t="s">
        <v>152</v>
      </c>
      <c r="C95" s="20">
        <v>177847503.09999999</v>
      </c>
      <c r="D95" s="21"/>
      <c r="E95" s="1"/>
    </row>
    <row r="96" spans="1:5" x14ac:dyDescent="0.25">
      <c r="A96" s="26">
        <v>5110</v>
      </c>
      <c r="B96" s="19" t="s">
        <v>153</v>
      </c>
      <c r="C96" s="20">
        <v>65728357.289999999</v>
      </c>
      <c r="D96" s="21">
        <f t="shared" ref="D96:D102" si="14">IFERROR(C96/$C$96,"")</f>
        <v>1</v>
      </c>
      <c r="E96" s="1"/>
    </row>
    <row r="97" spans="1:5" x14ac:dyDescent="0.25">
      <c r="A97" s="16">
        <v>5111</v>
      </c>
      <c r="B97" s="1" t="s">
        <v>154</v>
      </c>
      <c r="C97" s="23">
        <v>24479912.739999998</v>
      </c>
      <c r="D97" s="21">
        <f t="shared" si="14"/>
        <v>0.37244065954656691</v>
      </c>
      <c r="E97" s="1"/>
    </row>
    <row r="98" spans="1:5" x14ac:dyDescent="0.25">
      <c r="A98" s="16">
        <v>5112</v>
      </c>
      <c r="B98" s="1" t="s">
        <v>155</v>
      </c>
      <c r="C98" s="23">
        <v>8031622.3399999999</v>
      </c>
      <c r="D98" s="21">
        <f t="shared" si="14"/>
        <v>0.12219417419126556</v>
      </c>
      <c r="E98" s="1"/>
    </row>
    <row r="99" spans="1:5" x14ac:dyDescent="0.25">
      <c r="A99" s="16">
        <v>5113</v>
      </c>
      <c r="B99" s="1" t="s">
        <v>156</v>
      </c>
      <c r="C99" s="23">
        <v>6442515.7300000004</v>
      </c>
      <c r="D99" s="21">
        <f t="shared" si="14"/>
        <v>9.8017294142541636E-2</v>
      </c>
      <c r="E99" s="1"/>
    </row>
    <row r="100" spans="1:5" x14ac:dyDescent="0.25">
      <c r="A100" s="16">
        <v>5114</v>
      </c>
      <c r="B100" s="1" t="s">
        <v>157</v>
      </c>
      <c r="C100" s="23">
        <v>8741664.0600000005</v>
      </c>
      <c r="D100" s="21">
        <f t="shared" si="14"/>
        <v>0.13299684368241421</v>
      </c>
      <c r="E100" s="1"/>
    </row>
    <row r="101" spans="1:5" x14ac:dyDescent="0.25">
      <c r="A101" s="16">
        <v>5115</v>
      </c>
      <c r="B101" s="1" t="s">
        <v>158</v>
      </c>
      <c r="C101" s="23">
        <v>18032642.420000002</v>
      </c>
      <c r="D101" s="21">
        <f t="shared" si="14"/>
        <v>0.27435102843721171</v>
      </c>
      <c r="E101" s="1"/>
    </row>
    <row r="102" spans="1:5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x14ac:dyDescent="0.25">
      <c r="A103" s="26">
        <v>5120</v>
      </c>
      <c r="B103" s="19" t="s">
        <v>160</v>
      </c>
      <c r="C103" s="20">
        <v>25726667.120000001</v>
      </c>
      <c r="D103" s="21">
        <f t="shared" ref="D103:D112" si="15">IFERROR(C103/$C$103,"")</f>
        <v>1</v>
      </c>
      <c r="E103" s="1"/>
    </row>
    <row r="104" spans="1:5" x14ac:dyDescent="0.25">
      <c r="A104" s="16">
        <v>5121</v>
      </c>
      <c r="B104" s="1" t="s">
        <v>161</v>
      </c>
      <c r="C104" s="23">
        <v>3368775.45</v>
      </c>
      <c r="D104" s="21">
        <f t="shared" si="15"/>
        <v>0.13094488432126145</v>
      </c>
      <c r="E104" s="1"/>
    </row>
    <row r="105" spans="1:5" x14ac:dyDescent="0.25">
      <c r="A105" s="16">
        <v>5122</v>
      </c>
      <c r="B105" s="1" t="s">
        <v>162</v>
      </c>
      <c r="C105" s="23">
        <v>278050.95</v>
      </c>
      <c r="D105" s="21">
        <f t="shared" si="15"/>
        <v>1.0807888511288827E-2</v>
      </c>
      <c r="E105" s="1"/>
    </row>
    <row r="106" spans="1:5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x14ac:dyDescent="0.25">
      <c r="A107" s="16">
        <v>5124</v>
      </c>
      <c r="B107" s="1" t="s">
        <v>164</v>
      </c>
      <c r="C107" s="23">
        <v>4365557.2</v>
      </c>
      <c r="D107" s="21">
        <f t="shared" si="15"/>
        <v>0.16968996332238467</v>
      </c>
      <c r="E107" s="1"/>
    </row>
    <row r="108" spans="1:5" x14ac:dyDescent="0.25">
      <c r="A108" s="16">
        <v>5125</v>
      </c>
      <c r="B108" s="1" t="s">
        <v>165</v>
      </c>
      <c r="C108" s="23">
        <v>4660768.25</v>
      </c>
      <c r="D108" s="21">
        <f t="shared" si="15"/>
        <v>0.18116486788825834</v>
      </c>
      <c r="E108" s="1"/>
    </row>
    <row r="109" spans="1:5" x14ac:dyDescent="0.25">
      <c r="A109" s="16">
        <v>5126</v>
      </c>
      <c r="B109" s="1" t="s">
        <v>166</v>
      </c>
      <c r="C109" s="23">
        <v>757837.26</v>
      </c>
      <c r="D109" s="21">
        <f t="shared" si="15"/>
        <v>2.9457265352916807E-2</v>
      </c>
      <c r="E109" s="1"/>
    </row>
    <row r="110" spans="1:5" x14ac:dyDescent="0.25">
      <c r="A110" s="16">
        <v>5127</v>
      </c>
      <c r="B110" s="1" t="s">
        <v>167</v>
      </c>
      <c r="C110" s="23">
        <v>11337391.560000001</v>
      </c>
      <c r="D110" s="21">
        <f t="shared" si="15"/>
        <v>0.440686370570958</v>
      </c>
      <c r="E110" s="1"/>
    </row>
    <row r="111" spans="1:5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x14ac:dyDescent="0.25">
      <c r="A112" s="16">
        <v>5129</v>
      </c>
      <c r="B112" s="1" t="s">
        <v>169</v>
      </c>
      <c r="C112" s="23">
        <v>958286.45</v>
      </c>
      <c r="D112" s="21">
        <f t="shared" si="15"/>
        <v>3.7248760032931927E-2</v>
      </c>
      <c r="E112" s="1"/>
    </row>
    <row r="113" spans="1:5" x14ac:dyDescent="0.25">
      <c r="A113" s="26">
        <v>5130</v>
      </c>
      <c r="B113" s="19" t="s">
        <v>170</v>
      </c>
      <c r="C113" s="20">
        <v>86392478.689999998</v>
      </c>
      <c r="D113" s="21">
        <f t="shared" ref="D113:D122" si="16">IFERROR(C113/$C$113,"")</f>
        <v>1</v>
      </c>
      <c r="E113" s="1"/>
    </row>
    <row r="114" spans="1:5" x14ac:dyDescent="0.25">
      <c r="A114" s="16">
        <v>5131</v>
      </c>
      <c r="B114" s="1" t="s">
        <v>171</v>
      </c>
      <c r="C114" s="23">
        <v>11085708.949999999</v>
      </c>
      <c r="D114" s="21">
        <f t="shared" si="16"/>
        <v>0.12831798691386753</v>
      </c>
      <c r="E114" s="1"/>
    </row>
    <row r="115" spans="1:5" x14ac:dyDescent="0.25">
      <c r="A115" s="16">
        <v>5132</v>
      </c>
      <c r="B115" s="1" t="s">
        <v>172</v>
      </c>
      <c r="C115" s="23">
        <v>10647013.890000001</v>
      </c>
      <c r="D115" s="21">
        <f t="shared" si="16"/>
        <v>0.12324005574842248</v>
      </c>
      <c r="E115" s="1"/>
    </row>
    <row r="116" spans="1:5" x14ac:dyDescent="0.25">
      <c r="A116" s="16">
        <v>5133</v>
      </c>
      <c r="B116" s="1" t="s">
        <v>173</v>
      </c>
      <c r="C116" s="23">
        <v>22048081.760000002</v>
      </c>
      <c r="D116" s="21">
        <f t="shared" si="16"/>
        <v>0.25520834792939084</v>
      </c>
      <c r="E116" s="1"/>
    </row>
    <row r="117" spans="1:5" x14ac:dyDescent="0.25">
      <c r="A117" s="16">
        <v>5134</v>
      </c>
      <c r="B117" s="1" t="s">
        <v>174</v>
      </c>
      <c r="C117" s="23">
        <v>1141656.31</v>
      </c>
      <c r="D117" s="21">
        <f t="shared" si="16"/>
        <v>1.3214765073433965E-2</v>
      </c>
      <c r="E117" s="1"/>
    </row>
    <row r="118" spans="1:5" x14ac:dyDescent="0.25">
      <c r="A118" s="16">
        <v>5135</v>
      </c>
      <c r="B118" s="1" t="s">
        <v>175</v>
      </c>
      <c r="C118" s="23">
        <v>7325027.2400000002</v>
      </c>
      <c r="D118" s="21">
        <f t="shared" si="16"/>
        <v>8.4787788833842984E-2</v>
      </c>
      <c r="E118" s="1"/>
    </row>
    <row r="119" spans="1:5" x14ac:dyDescent="0.25">
      <c r="A119" s="16">
        <v>5136</v>
      </c>
      <c r="B119" s="1" t="s">
        <v>176</v>
      </c>
      <c r="C119" s="23">
        <v>5410698.4199999999</v>
      </c>
      <c r="D119" s="21">
        <f t="shared" si="16"/>
        <v>6.262927632178579E-2</v>
      </c>
      <c r="E119" s="1"/>
    </row>
    <row r="120" spans="1:5" x14ac:dyDescent="0.25">
      <c r="A120" s="16">
        <v>5137</v>
      </c>
      <c r="B120" s="1" t="s">
        <v>177</v>
      </c>
      <c r="C120" s="23">
        <v>8007553.46</v>
      </c>
      <c r="D120" s="21">
        <f t="shared" si="16"/>
        <v>9.268808559982758E-2</v>
      </c>
      <c r="E120" s="1"/>
    </row>
    <row r="121" spans="1:5" x14ac:dyDescent="0.25">
      <c r="A121" s="16">
        <v>5138</v>
      </c>
      <c r="B121" s="1" t="s">
        <v>178</v>
      </c>
      <c r="C121" s="23">
        <v>10811253.99</v>
      </c>
      <c r="D121" s="21">
        <f t="shared" si="16"/>
        <v>0.12514114832604534</v>
      </c>
      <c r="E121" s="1"/>
    </row>
    <row r="122" spans="1:5" x14ac:dyDescent="0.25">
      <c r="A122" s="16">
        <v>5139</v>
      </c>
      <c r="B122" s="1" t="s">
        <v>179</v>
      </c>
      <c r="C122" s="23">
        <v>9915484.6699999999</v>
      </c>
      <c r="D122" s="21">
        <f t="shared" si="16"/>
        <v>0.11477254525338357</v>
      </c>
      <c r="E122" s="1"/>
    </row>
    <row r="123" spans="1:5" x14ac:dyDescent="0.25">
      <c r="A123" s="26">
        <v>5200</v>
      </c>
      <c r="B123" s="19" t="s">
        <v>180</v>
      </c>
      <c r="C123" s="20">
        <v>32813610.559999999</v>
      </c>
      <c r="D123" s="21"/>
      <c r="E123" s="1"/>
    </row>
    <row r="124" spans="1:5" x14ac:dyDescent="0.25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x14ac:dyDescent="0.2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x14ac:dyDescent="0.2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x14ac:dyDescent="0.25">
      <c r="A133" s="26">
        <v>5240</v>
      </c>
      <c r="B133" s="19" t="s">
        <v>189</v>
      </c>
      <c r="C133" s="20">
        <v>32813610.559999999</v>
      </c>
      <c r="D133" s="21">
        <f t="shared" ref="D133:D137" si="20">IFERROR(C133/$C$133,"")</f>
        <v>1</v>
      </c>
      <c r="E133" s="1"/>
    </row>
    <row r="134" spans="1:5" x14ac:dyDescent="0.25">
      <c r="A134" s="16">
        <v>5241</v>
      </c>
      <c r="B134" s="1" t="s">
        <v>190</v>
      </c>
      <c r="C134" s="23">
        <v>19342710.559999999</v>
      </c>
      <c r="D134" s="21">
        <f t="shared" si="20"/>
        <v>0.58947218029029957</v>
      </c>
      <c r="E134" s="1"/>
    </row>
    <row r="135" spans="1:5" x14ac:dyDescent="0.25">
      <c r="A135" s="16">
        <v>5242</v>
      </c>
      <c r="B135" s="1" t="s">
        <v>191</v>
      </c>
      <c r="C135" s="23">
        <v>13470900</v>
      </c>
      <c r="D135" s="21">
        <f t="shared" si="20"/>
        <v>0.41052781970970037</v>
      </c>
      <c r="E135" s="1"/>
    </row>
    <row r="136" spans="1:5" x14ac:dyDescent="0.25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</row>
    <row r="137" spans="1:5" x14ac:dyDescent="0.25">
      <c r="A137" s="16">
        <v>5244</v>
      </c>
      <c r="B137" s="1" t="s">
        <v>193</v>
      </c>
      <c r="C137" s="23">
        <v>0</v>
      </c>
      <c r="D137" s="21">
        <f t="shared" si="20"/>
        <v>0</v>
      </c>
      <c r="E137" s="1"/>
    </row>
    <row r="138" spans="1:5" x14ac:dyDescent="0.2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x14ac:dyDescent="0.2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x14ac:dyDescent="0.2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x14ac:dyDescent="0.2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x14ac:dyDescent="0.2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x14ac:dyDescent="0.2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x14ac:dyDescent="0.2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x14ac:dyDescent="0.2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x14ac:dyDescent="0.2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x14ac:dyDescent="0.2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x14ac:dyDescent="0.2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x14ac:dyDescent="0.2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x14ac:dyDescent="0.2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x14ac:dyDescent="0.25">
      <c r="A181" s="26">
        <v>5500</v>
      </c>
      <c r="B181" s="19" t="s">
        <v>232</v>
      </c>
      <c r="C181" s="20">
        <v>3303432.1</v>
      </c>
      <c r="D181" s="21"/>
      <c r="E181" s="1"/>
    </row>
    <row r="182" spans="1:5" x14ac:dyDescent="0.25">
      <c r="A182" s="26">
        <v>5510</v>
      </c>
      <c r="B182" s="19" t="s">
        <v>233</v>
      </c>
      <c r="C182" s="20">
        <v>3302214.28</v>
      </c>
      <c r="D182" s="21">
        <f t="shared" ref="D182:D190" si="34">IFERROR(C182/$C$182,"")</f>
        <v>1</v>
      </c>
      <c r="E182" s="1"/>
    </row>
    <row r="183" spans="1:5" x14ac:dyDescent="0.25">
      <c r="A183" s="16">
        <v>5511</v>
      </c>
      <c r="B183" s="1" t="s">
        <v>234</v>
      </c>
      <c r="C183" s="23">
        <v>3283423.91</v>
      </c>
      <c r="D183" s="21">
        <f t="shared" si="34"/>
        <v>0.99430976659697579</v>
      </c>
      <c r="E183" s="1"/>
    </row>
    <row r="184" spans="1:5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x14ac:dyDescent="0.2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x14ac:dyDescent="0.25">
      <c r="A187" s="16">
        <v>5515</v>
      </c>
      <c r="B187" s="1" t="s">
        <v>238</v>
      </c>
      <c r="C187" s="23">
        <v>0</v>
      </c>
      <c r="D187" s="21">
        <f t="shared" si="34"/>
        <v>0</v>
      </c>
      <c r="E187" s="1"/>
    </row>
    <row r="188" spans="1:5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x14ac:dyDescent="0.25">
      <c r="A189" s="16">
        <v>5517</v>
      </c>
      <c r="B189" s="1" t="s">
        <v>240</v>
      </c>
      <c r="C189" s="23">
        <v>18790.37</v>
      </c>
      <c r="D189" s="21">
        <f t="shared" si="34"/>
        <v>5.6902334030243485E-3</v>
      </c>
      <c r="E189" s="1"/>
    </row>
    <row r="190" spans="1:5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</row>
    <row r="191" spans="1:5" x14ac:dyDescent="0.2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x14ac:dyDescent="0.25">
      <c r="A194" s="26">
        <v>5530</v>
      </c>
      <c r="B194" s="19" t="s">
        <v>245</v>
      </c>
      <c r="C194" s="20">
        <v>17.3</v>
      </c>
      <c r="D194" s="21">
        <f t="shared" ref="D194:D199" si="36">IFERROR(C194/$C$194,"")</f>
        <v>1</v>
      </c>
      <c r="E194" s="1"/>
    </row>
    <row r="195" spans="1:5" x14ac:dyDescent="0.25">
      <c r="A195" s="16">
        <v>5531</v>
      </c>
      <c r="B195" s="1" t="s">
        <v>246</v>
      </c>
      <c r="C195" s="23">
        <v>0</v>
      </c>
      <c r="D195" s="21">
        <f t="shared" si="36"/>
        <v>0</v>
      </c>
      <c r="E195" s="1"/>
    </row>
    <row r="196" spans="1:5" x14ac:dyDescent="0.25">
      <c r="A196" s="16">
        <v>5532</v>
      </c>
      <c r="B196" s="1" t="s">
        <v>247</v>
      </c>
      <c r="C196" s="23">
        <v>0</v>
      </c>
      <c r="D196" s="21">
        <f t="shared" si="36"/>
        <v>0</v>
      </c>
      <c r="E196" s="1"/>
    </row>
    <row r="197" spans="1:5" x14ac:dyDescent="0.25">
      <c r="A197" s="16">
        <v>5533</v>
      </c>
      <c r="B197" s="1" t="s">
        <v>248</v>
      </c>
      <c r="C197" s="23">
        <v>0</v>
      </c>
      <c r="D197" s="21">
        <f t="shared" si="36"/>
        <v>0</v>
      </c>
      <c r="E197" s="1"/>
    </row>
    <row r="198" spans="1:5" x14ac:dyDescent="0.25">
      <c r="A198" s="16">
        <v>5534</v>
      </c>
      <c r="B198" s="1" t="s">
        <v>249</v>
      </c>
      <c r="C198" s="23">
        <v>0</v>
      </c>
      <c r="D198" s="21">
        <f t="shared" si="36"/>
        <v>0</v>
      </c>
      <c r="E198" s="1"/>
    </row>
    <row r="199" spans="1:5" x14ac:dyDescent="0.25">
      <c r="A199" s="16">
        <v>5535</v>
      </c>
      <c r="B199" s="1" t="s">
        <v>250</v>
      </c>
      <c r="C199" s="23">
        <v>17.3</v>
      </c>
      <c r="D199" s="21">
        <f t="shared" si="36"/>
        <v>1</v>
      </c>
      <c r="E199" s="1"/>
    </row>
    <row r="200" spans="1:5" x14ac:dyDescent="0.25">
      <c r="A200" s="26">
        <v>5590</v>
      </c>
      <c r="B200" s="19" t="s">
        <v>251</v>
      </c>
      <c r="C200" s="20">
        <v>1200.52</v>
      </c>
      <c r="D200" s="21">
        <f t="shared" ref="D200:D209" si="37">IFERROR(C200/$C$200,"")</f>
        <v>1</v>
      </c>
      <c r="E200" s="1"/>
    </row>
    <row r="201" spans="1:5" x14ac:dyDescent="0.25">
      <c r="A201" s="16">
        <v>5591</v>
      </c>
      <c r="B201" s="1" t="s">
        <v>252</v>
      </c>
      <c r="C201" s="23">
        <v>0</v>
      </c>
      <c r="D201" s="21">
        <f t="shared" si="37"/>
        <v>0</v>
      </c>
      <c r="E201" s="1"/>
    </row>
    <row r="202" spans="1:5" x14ac:dyDescent="0.25">
      <c r="A202" s="16">
        <v>5592</v>
      </c>
      <c r="B202" s="1" t="s">
        <v>253</v>
      </c>
      <c r="C202" s="23">
        <v>0</v>
      </c>
      <c r="D202" s="21">
        <f t="shared" si="37"/>
        <v>0</v>
      </c>
      <c r="E202" s="1"/>
    </row>
    <row r="203" spans="1:5" x14ac:dyDescent="0.25">
      <c r="A203" s="16">
        <v>5593</v>
      </c>
      <c r="B203" s="1" t="s">
        <v>254</v>
      </c>
      <c r="C203" s="23">
        <v>0</v>
      </c>
      <c r="D203" s="21">
        <f t="shared" si="37"/>
        <v>0</v>
      </c>
      <c r="E203" s="1"/>
    </row>
    <row r="204" spans="1:5" x14ac:dyDescent="0.25">
      <c r="A204" s="16">
        <v>5594</v>
      </c>
      <c r="B204" s="1" t="s">
        <v>255</v>
      </c>
      <c r="C204" s="23">
        <v>1200.52</v>
      </c>
      <c r="D204" s="21">
        <f t="shared" si="37"/>
        <v>1</v>
      </c>
      <c r="E204" s="1"/>
    </row>
    <row r="205" spans="1:5" x14ac:dyDescent="0.25">
      <c r="A205" s="16">
        <v>5595</v>
      </c>
      <c r="B205" s="1" t="s">
        <v>256</v>
      </c>
      <c r="C205" s="23">
        <v>0</v>
      </c>
      <c r="D205" s="21">
        <f t="shared" si="37"/>
        <v>0</v>
      </c>
      <c r="E205" s="1"/>
    </row>
    <row r="206" spans="1:5" x14ac:dyDescent="0.25">
      <c r="A206" s="16">
        <v>5596</v>
      </c>
      <c r="B206" s="1" t="s">
        <v>148</v>
      </c>
      <c r="C206" s="23">
        <v>0</v>
      </c>
      <c r="D206" s="21">
        <f t="shared" si="37"/>
        <v>0</v>
      </c>
      <c r="E206" s="1"/>
    </row>
    <row r="207" spans="1:5" x14ac:dyDescent="0.25">
      <c r="A207" s="16">
        <v>5597</v>
      </c>
      <c r="B207" s="1" t="s">
        <v>257</v>
      </c>
      <c r="C207" s="23">
        <v>0</v>
      </c>
      <c r="D207" s="21">
        <f t="shared" si="37"/>
        <v>0</v>
      </c>
      <c r="E207" s="1"/>
    </row>
    <row r="208" spans="1:5" x14ac:dyDescent="0.25">
      <c r="A208" s="16">
        <v>5598</v>
      </c>
      <c r="B208" s="1" t="s">
        <v>258</v>
      </c>
      <c r="C208" s="23">
        <v>0</v>
      </c>
      <c r="D208" s="21">
        <f t="shared" si="37"/>
        <v>0</v>
      </c>
      <c r="E208" s="1"/>
    </row>
    <row r="209" spans="1:5" x14ac:dyDescent="0.25">
      <c r="A209" s="16">
        <v>5599</v>
      </c>
      <c r="B209" s="1" t="s">
        <v>259</v>
      </c>
      <c r="C209" s="23">
        <v>0</v>
      </c>
      <c r="D209" s="21">
        <f t="shared" si="37"/>
        <v>0</v>
      </c>
      <c r="E209" s="1"/>
    </row>
    <row r="210" spans="1:5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x14ac:dyDescent="0.2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F179" sqref="F179"/>
    </sheetView>
  </sheetViews>
  <sheetFormatPr baseColWidth="10" defaultColWidth="14.42578125" defaultRowHeight="15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x14ac:dyDescent="0.25">
      <c r="A1" s="112" t="str">
        <f>'Notas a los Edos Financieros'!A1</f>
        <v>Comisión Municipal de Cultura Física y Deporte de León, Guanajuato</v>
      </c>
      <c r="B1" s="116"/>
      <c r="C1" s="116"/>
      <c r="D1" s="116"/>
      <c r="E1" s="116"/>
      <c r="F1" s="116"/>
      <c r="G1" s="74" t="s">
        <v>0</v>
      </c>
      <c r="H1" s="75">
        <f>'Notas a los Edos Financieros'!D1</f>
        <v>2025</v>
      </c>
    </row>
    <row r="2" spans="1:8" x14ac:dyDescent="0.25">
      <c r="A2" s="112" t="s">
        <v>263</v>
      </c>
      <c r="B2" s="116"/>
      <c r="C2" s="116"/>
      <c r="D2" s="116"/>
      <c r="E2" s="116"/>
      <c r="F2" s="116"/>
      <c r="G2" s="74" t="s">
        <v>2</v>
      </c>
      <c r="H2" s="75" t="str">
        <f>'Notas a los Edos Financieros'!D2</f>
        <v>Anual</v>
      </c>
    </row>
    <row r="3" spans="1:8" x14ac:dyDescent="0.25">
      <c r="A3" s="112" t="str">
        <f>'Notas a los Edos Financieros'!A3</f>
        <v>Del 01 de Enero al 31 de Diciembre del 2025</v>
      </c>
      <c r="B3" s="116"/>
      <c r="C3" s="116"/>
      <c r="D3" s="116"/>
      <c r="E3" s="116"/>
      <c r="F3" s="116"/>
      <c r="G3" s="74" t="s">
        <v>3</v>
      </c>
      <c r="H3" s="75" t="str">
        <f>'Notas a los Edos Financieros'!D3</f>
        <v>Cuenta Pública</v>
      </c>
    </row>
    <row r="4" spans="1:8" x14ac:dyDescent="0.25">
      <c r="A4" s="115" t="s">
        <v>4</v>
      </c>
      <c r="B4" s="116"/>
      <c r="C4" s="116"/>
      <c r="D4" s="116"/>
      <c r="E4" s="116"/>
      <c r="F4" s="116"/>
      <c r="G4" s="74"/>
      <c r="H4" s="75"/>
    </row>
    <row r="5" spans="1:8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x14ac:dyDescent="0.25">
      <c r="A9" s="14">
        <v>1114</v>
      </c>
      <c r="B9" s="13" t="s">
        <v>266</v>
      </c>
      <c r="C9" s="15">
        <v>10836963.52</v>
      </c>
      <c r="D9" s="13"/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x14ac:dyDescent="0.25">
      <c r="A20" s="14">
        <v>1123</v>
      </c>
      <c r="B20" s="13" t="s">
        <v>279</v>
      </c>
      <c r="C20" s="15">
        <v>174145.32</v>
      </c>
      <c r="D20" s="15">
        <v>37620.5</v>
      </c>
      <c r="E20" s="15">
        <v>0</v>
      </c>
      <c r="F20" s="15">
        <v>106155.62</v>
      </c>
      <c r="G20" s="15">
        <v>30369.200000000001</v>
      </c>
      <c r="H20" s="13"/>
    </row>
    <row r="21" spans="1:8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77" t="s">
        <v>298</v>
      </c>
      <c r="B39" s="77"/>
      <c r="C39" s="77"/>
      <c r="D39" s="77"/>
      <c r="E39" s="77"/>
      <c r="F39" s="77"/>
    </row>
    <row r="40" spans="1:6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x14ac:dyDescent="0.25">
      <c r="A41" s="14">
        <v>1150</v>
      </c>
      <c r="B41" s="13" t="s">
        <v>300</v>
      </c>
      <c r="C41" s="15">
        <v>602855.36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5">
        <v>602855.36</v>
      </c>
      <c r="D42" s="13"/>
      <c r="E42" s="13"/>
      <c r="F42" s="13"/>
    </row>
    <row r="43" spans="1:6" x14ac:dyDescent="0.25">
      <c r="A43" s="13"/>
      <c r="B43" s="13"/>
      <c r="C43" s="13"/>
      <c r="D43" s="13"/>
      <c r="E43" s="13"/>
      <c r="F43" s="13"/>
    </row>
    <row r="44" spans="1:6" x14ac:dyDescent="0.25">
      <c r="A44" s="77" t="s">
        <v>302</v>
      </c>
      <c r="B44" s="77"/>
      <c r="C44" s="77"/>
      <c r="D44" s="77"/>
      <c r="E44" s="77"/>
      <c r="F44" s="77"/>
    </row>
    <row r="45" spans="1:6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x14ac:dyDescent="0.25">
      <c r="A47" s="13"/>
      <c r="B47" s="13"/>
      <c r="C47" s="13"/>
      <c r="D47" s="13"/>
      <c r="E47" s="13"/>
      <c r="F47" s="13"/>
    </row>
    <row r="48" spans="1:6" x14ac:dyDescent="0.25">
      <c r="A48" s="77" t="s">
        <v>304</v>
      </c>
      <c r="B48" s="77"/>
      <c r="C48" s="77"/>
      <c r="D48" s="77"/>
      <c r="E48" s="77"/>
      <c r="F48" s="77"/>
    </row>
    <row r="49" spans="1:10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x14ac:dyDescent="0.25">
      <c r="A64" s="14">
        <v>1240</v>
      </c>
      <c r="B64" s="13" t="s">
        <v>324</v>
      </c>
      <c r="C64" s="15">
        <v>39822004.780000001</v>
      </c>
      <c r="D64" s="15">
        <v>3283423.91</v>
      </c>
      <c r="E64" s="15">
        <v>26979031.25</v>
      </c>
      <c r="F64" s="13"/>
      <c r="G64" s="13"/>
      <c r="H64" s="13"/>
      <c r="I64" s="13"/>
      <c r="J64" s="13"/>
    </row>
    <row r="65" spans="1:10" x14ac:dyDescent="0.25">
      <c r="A65" s="14">
        <v>1241</v>
      </c>
      <c r="B65" s="13" t="s">
        <v>325</v>
      </c>
      <c r="C65" s="15">
        <v>4851132.79</v>
      </c>
      <c r="D65" s="15">
        <v>326515.7</v>
      </c>
      <c r="E65" s="15">
        <v>3707085.2</v>
      </c>
      <c r="F65" s="13"/>
      <c r="G65" s="13"/>
      <c r="H65" s="13"/>
      <c r="I65" s="13"/>
      <c r="J65" s="13"/>
    </row>
    <row r="66" spans="1:10" x14ac:dyDescent="0.25">
      <c r="A66" s="14">
        <v>1242</v>
      </c>
      <c r="B66" s="13" t="s">
        <v>326</v>
      </c>
      <c r="C66" s="15">
        <v>9141488.4100000001</v>
      </c>
      <c r="D66" s="15">
        <v>767752.61</v>
      </c>
      <c r="E66" s="15">
        <v>5927692.7800000003</v>
      </c>
      <c r="F66" s="13"/>
      <c r="G66" s="13"/>
      <c r="H66" s="13"/>
      <c r="I66" s="13"/>
      <c r="J66" s="13"/>
    </row>
    <row r="67" spans="1:10" x14ac:dyDescent="0.25">
      <c r="A67" s="14">
        <v>1243</v>
      </c>
      <c r="B67" s="13" t="s">
        <v>327</v>
      </c>
      <c r="C67" s="15">
        <v>442410.44</v>
      </c>
      <c r="D67" s="15">
        <v>41751.82</v>
      </c>
      <c r="E67" s="15">
        <v>312597.83</v>
      </c>
      <c r="F67" s="13"/>
      <c r="G67" s="13"/>
      <c r="H67" s="13"/>
      <c r="I67" s="13"/>
      <c r="J67" s="13"/>
    </row>
    <row r="68" spans="1:10" x14ac:dyDescent="0.25">
      <c r="A68" s="14">
        <v>1244</v>
      </c>
      <c r="B68" s="13" t="s">
        <v>328</v>
      </c>
      <c r="C68" s="15">
        <v>6876762.4199999999</v>
      </c>
      <c r="D68" s="15">
        <v>875247.6</v>
      </c>
      <c r="E68" s="15">
        <v>3663183.73</v>
      </c>
      <c r="F68" s="13"/>
      <c r="G68" s="13"/>
      <c r="H68" s="13"/>
      <c r="I68" s="13"/>
      <c r="J68" s="13"/>
    </row>
    <row r="69" spans="1:10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x14ac:dyDescent="0.25">
      <c r="A70" s="14">
        <v>1246</v>
      </c>
      <c r="B70" s="13" t="s">
        <v>330</v>
      </c>
      <c r="C70" s="15">
        <v>18510210.719999999</v>
      </c>
      <c r="D70" s="15">
        <v>1272156.1800000002</v>
      </c>
      <c r="E70" s="15">
        <v>13368471.710000001</v>
      </c>
      <c r="F70" s="13"/>
      <c r="G70" s="13"/>
      <c r="H70" s="13"/>
      <c r="I70" s="13"/>
      <c r="J70" s="13"/>
    </row>
    <row r="71" spans="1:10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x14ac:dyDescent="0.25">
      <c r="A76" s="14">
        <v>1250</v>
      </c>
      <c r="B76" s="13" t="s">
        <v>338</v>
      </c>
      <c r="C76" s="15">
        <v>680062.56</v>
      </c>
      <c r="D76" s="15">
        <v>18790.37</v>
      </c>
      <c r="E76" s="15">
        <v>583423.73</v>
      </c>
      <c r="F76" s="13"/>
      <c r="G76" s="13"/>
      <c r="H76" s="13"/>
      <c r="I76" s="13"/>
      <c r="J76" s="13"/>
    </row>
    <row r="77" spans="1:10" x14ac:dyDescent="0.25">
      <c r="A77" s="14">
        <v>1251</v>
      </c>
      <c r="B77" s="13" t="s">
        <v>339</v>
      </c>
      <c r="C77" s="15">
        <v>680062.56</v>
      </c>
      <c r="D77" s="15">
        <v>18790.37</v>
      </c>
      <c r="E77" s="15">
        <v>583423.73</v>
      </c>
      <c r="F77" s="13"/>
      <c r="G77" s="13"/>
      <c r="H77" s="13"/>
      <c r="I77" s="13"/>
      <c r="J77" s="13"/>
    </row>
    <row r="78" spans="1:10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x14ac:dyDescent="0.25">
      <c r="A89" s="13"/>
      <c r="B89" s="13"/>
      <c r="C89" s="13"/>
      <c r="D89" s="13"/>
      <c r="E89" s="13"/>
      <c r="F89" s="13"/>
      <c r="G89" s="13"/>
    </row>
    <row r="90" spans="1:7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x14ac:dyDescent="0.25">
      <c r="A95" s="13"/>
      <c r="B95" s="13"/>
      <c r="C95" s="13"/>
      <c r="D95" s="13"/>
      <c r="E95" s="13"/>
      <c r="F95" s="13"/>
      <c r="G95" s="13"/>
    </row>
    <row r="96" spans="1:7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x14ac:dyDescent="0.25">
      <c r="A110" s="14">
        <v>2110</v>
      </c>
      <c r="B110" s="13" t="s">
        <v>368</v>
      </c>
      <c r="C110" s="15">
        <v>9044404.2300000004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x14ac:dyDescent="0.25">
      <c r="A111" s="14">
        <v>2111</v>
      </c>
      <c r="B111" s="13" t="s">
        <v>369</v>
      </c>
      <c r="C111" s="15">
        <v>769417.29</v>
      </c>
      <c r="D111" s="15">
        <v>769417.29</v>
      </c>
      <c r="E111" s="15">
        <v>0</v>
      </c>
      <c r="F111" s="15">
        <v>0</v>
      </c>
      <c r="G111" s="15">
        <v>0</v>
      </c>
      <c r="H111" s="13"/>
    </row>
    <row r="112" spans="1:8" x14ac:dyDescent="0.25">
      <c r="A112" s="14">
        <v>2112</v>
      </c>
      <c r="B112" s="13" t="s">
        <v>370</v>
      </c>
      <c r="C112" s="15">
        <v>2516194.5299999998</v>
      </c>
      <c r="D112" s="15">
        <v>2353995.4699999997</v>
      </c>
      <c r="E112" s="15">
        <v>0</v>
      </c>
      <c r="F112" s="15">
        <v>0</v>
      </c>
      <c r="G112" s="15">
        <v>162199.06</v>
      </c>
      <c r="H112" s="13"/>
    </row>
    <row r="113" spans="1:8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x14ac:dyDescent="0.25">
      <c r="A117" s="14">
        <v>2117</v>
      </c>
      <c r="B117" s="13" t="s">
        <v>375</v>
      </c>
      <c r="C117" s="15">
        <v>3598171.39</v>
      </c>
      <c r="D117" s="15">
        <v>3598171.39</v>
      </c>
      <c r="E117" s="15">
        <v>0</v>
      </c>
      <c r="F117" s="15">
        <v>0</v>
      </c>
      <c r="G117" s="15">
        <v>0</v>
      </c>
      <c r="H117" s="13"/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x14ac:dyDescent="0.25">
      <c r="A119" s="14">
        <v>2119</v>
      </c>
      <c r="B119" s="13" t="s">
        <v>377</v>
      </c>
      <c r="C119" s="15">
        <v>2160621.02</v>
      </c>
      <c r="D119" s="15">
        <v>2070480.18</v>
      </c>
      <c r="E119" s="15">
        <v>0</v>
      </c>
      <c r="F119" s="15">
        <v>8906.380000000001</v>
      </c>
      <c r="G119" s="15">
        <v>81234.460000000006</v>
      </c>
      <c r="H119" s="13"/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77" t="s">
        <v>398</v>
      </c>
      <c r="B142" s="77"/>
      <c r="C142" s="77"/>
      <c r="D142" s="77"/>
      <c r="E142" s="77"/>
    </row>
    <row r="143" spans="1:5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x14ac:dyDescent="0.25">
      <c r="A152" s="14"/>
      <c r="B152" s="13"/>
      <c r="C152" s="15"/>
      <c r="D152" s="13"/>
      <c r="E152" s="13"/>
    </row>
    <row r="153" spans="1:5" x14ac:dyDescent="0.25">
      <c r="A153" s="77" t="s">
        <v>407</v>
      </c>
      <c r="B153" s="77"/>
      <c r="C153" s="77"/>
      <c r="D153" s="77"/>
      <c r="E153" s="77"/>
    </row>
    <row r="154" spans="1:5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x14ac:dyDescent="0.25">
      <c r="A155" s="14">
        <v>2170</v>
      </c>
      <c r="B155" s="13" t="s">
        <v>408</v>
      </c>
      <c r="C155" s="15">
        <v>124998.04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124998.04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77" t="s">
        <v>417</v>
      </c>
      <c r="B165" s="77"/>
      <c r="C165" s="77"/>
      <c r="D165" s="77"/>
      <c r="E165" s="77"/>
    </row>
    <row r="166" spans="1:5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41" sqref="F41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x14ac:dyDescent="0.25">
      <c r="A1" s="115" t="str">
        <f>ESF!A1</f>
        <v>Comisión Municipal de Cultura Física y Deporte de León, Guanajuato</v>
      </c>
      <c r="B1" s="116"/>
      <c r="C1" s="116"/>
      <c r="D1" s="74" t="s">
        <v>0</v>
      </c>
      <c r="E1" s="75">
        <f>'Notas a los Edos Financieros'!D1</f>
        <v>2025</v>
      </c>
    </row>
    <row r="2" spans="1:5" x14ac:dyDescent="0.25">
      <c r="A2" s="115" t="s">
        <v>422</v>
      </c>
      <c r="B2" s="116"/>
      <c r="C2" s="116"/>
      <c r="D2" s="74" t="s">
        <v>2</v>
      </c>
      <c r="E2" s="75" t="str">
        <f>'Notas a los Edos Financieros'!D2</f>
        <v>Anual</v>
      </c>
    </row>
    <row r="3" spans="1:5" x14ac:dyDescent="0.25">
      <c r="A3" s="115" t="str">
        <f>ESF!A3</f>
        <v>Del 01 de Enero al 31 de Diciembre del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x14ac:dyDescent="0.25">
      <c r="A4" s="115" t="s">
        <v>4</v>
      </c>
      <c r="B4" s="116"/>
      <c r="C4" s="116"/>
      <c r="D4" s="74"/>
      <c r="E4" s="75"/>
    </row>
    <row r="5" spans="1:5" x14ac:dyDescent="0.25">
      <c r="A5" s="76" t="s">
        <v>67</v>
      </c>
      <c r="B5" s="77"/>
      <c r="C5" s="77"/>
      <c r="D5" s="77"/>
      <c r="E5" s="77"/>
    </row>
    <row r="6" spans="1:5" x14ac:dyDescent="0.25">
      <c r="A6" s="13"/>
      <c r="B6" s="13"/>
      <c r="C6" s="13"/>
      <c r="D6" s="13"/>
      <c r="E6" s="13"/>
    </row>
    <row r="7" spans="1:5" x14ac:dyDescent="0.25">
      <c r="A7" s="77" t="s">
        <v>423</v>
      </c>
      <c r="B7" s="77"/>
      <c r="C7" s="77"/>
      <c r="D7" s="77"/>
      <c r="E7" s="77"/>
    </row>
    <row r="8" spans="1:5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x14ac:dyDescent="0.25">
      <c r="A9" s="14">
        <v>3110</v>
      </c>
      <c r="B9" s="13" t="s">
        <v>123</v>
      </c>
      <c r="C9" s="15">
        <v>0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216450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77" t="s">
        <v>426</v>
      </c>
      <c r="B13" s="77"/>
      <c r="C13" s="77"/>
      <c r="D13" s="77"/>
      <c r="E13" s="77"/>
    </row>
    <row r="14" spans="1:5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x14ac:dyDescent="0.25">
      <c r="A15" s="14">
        <v>3210</v>
      </c>
      <c r="B15" s="13" t="s">
        <v>428</v>
      </c>
      <c r="C15" s="15">
        <v>-17476104.440000001</v>
      </c>
      <c r="D15" s="13"/>
      <c r="E15" s="13"/>
    </row>
    <row r="16" spans="1:5" x14ac:dyDescent="0.25">
      <c r="A16" s="14">
        <v>3220</v>
      </c>
      <c r="B16" s="13" t="s">
        <v>429</v>
      </c>
      <c r="C16" s="15">
        <v>31644298.239999998</v>
      </c>
      <c r="D16" s="13"/>
      <c r="E16" s="13"/>
    </row>
    <row r="17" spans="1:4" x14ac:dyDescent="0.25">
      <c r="A17" s="14">
        <v>3230</v>
      </c>
      <c r="B17" s="13" t="s">
        <v>430</v>
      </c>
      <c r="C17" s="15">
        <v>6291204.0800000001</v>
      </c>
      <c r="D17" s="13"/>
    </row>
    <row r="18" spans="1:4" x14ac:dyDescent="0.25">
      <c r="A18" s="14">
        <v>3231</v>
      </c>
      <c r="B18" s="13" t="s">
        <v>431</v>
      </c>
      <c r="C18" s="15">
        <v>0</v>
      </c>
      <c r="D18" s="13"/>
    </row>
    <row r="19" spans="1:4" x14ac:dyDescent="0.25">
      <c r="A19" s="14">
        <v>3232</v>
      </c>
      <c r="B19" s="13" t="s">
        <v>432</v>
      </c>
      <c r="C19" s="15">
        <v>6054240.5300000003</v>
      </c>
      <c r="D19" s="13"/>
    </row>
    <row r="20" spans="1:4" x14ac:dyDescent="0.25">
      <c r="A20" s="14">
        <v>3233</v>
      </c>
      <c r="B20" s="13" t="s">
        <v>433</v>
      </c>
      <c r="C20" s="15">
        <v>236963.55</v>
      </c>
      <c r="D20" s="13"/>
    </row>
    <row r="21" spans="1:4" x14ac:dyDescent="0.25">
      <c r="A21" s="14">
        <v>3239</v>
      </c>
      <c r="B21" s="13" t="s">
        <v>434</v>
      </c>
      <c r="C21" s="15">
        <v>0</v>
      </c>
      <c r="D21" s="13"/>
    </row>
    <row r="22" spans="1:4" x14ac:dyDescent="0.25">
      <c r="A22" s="14">
        <v>3240</v>
      </c>
      <c r="B22" s="13" t="s">
        <v>435</v>
      </c>
      <c r="C22" s="15">
        <v>0</v>
      </c>
      <c r="D22" s="13"/>
    </row>
    <row r="23" spans="1:4" x14ac:dyDescent="0.25">
      <c r="A23" s="14">
        <v>3241</v>
      </c>
      <c r="B23" s="13" t="s">
        <v>436</v>
      </c>
      <c r="C23" s="15">
        <v>0</v>
      </c>
      <c r="D23" s="13"/>
    </row>
    <row r="24" spans="1:4" x14ac:dyDescent="0.25">
      <c r="A24" s="14">
        <v>3242</v>
      </c>
      <c r="B24" s="13" t="s">
        <v>437</v>
      </c>
      <c r="C24" s="15">
        <v>0</v>
      </c>
      <c r="D24" s="13"/>
    </row>
    <row r="25" spans="1:4" x14ac:dyDescent="0.25">
      <c r="A25" s="14">
        <v>3243</v>
      </c>
      <c r="B25" s="13" t="s">
        <v>438</v>
      </c>
      <c r="C25" s="15">
        <v>0</v>
      </c>
      <c r="D25" s="13"/>
    </row>
    <row r="26" spans="1:4" x14ac:dyDescent="0.25">
      <c r="A26" s="14">
        <v>3250</v>
      </c>
      <c r="B26" s="13" t="s">
        <v>439</v>
      </c>
      <c r="C26" s="15">
        <v>0</v>
      </c>
      <c r="D26" s="13"/>
    </row>
    <row r="27" spans="1:4" x14ac:dyDescent="0.25">
      <c r="A27" s="14">
        <v>3251</v>
      </c>
      <c r="B27" s="13" t="s">
        <v>440</v>
      </c>
      <c r="C27" s="15">
        <v>0</v>
      </c>
      <c r="D27" s="13"/>
    </row>
    <row r="28" spans="1:4" x14ac:dyDescent="0.25">
      <c r="A28" s="14">
        <v>3252</v>
      </c>
      <c r="B28" s="13" t="s">
        <v>441</v>
      </c>
      <c r="C28" s="15">
        <v>0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I148" sqref="I148"/>
    </sheetView>
  </sheetViews>
  <sheetFormatPr baseColWidth="10" defaultColWidth="14.42578125" defaultRowHeight="15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15" t="str">
        <f>ESF!A1</f>
        <v>Comisión Municipal de Cultura Física y Deporte de León, Guanajuato</v>
      </c>
      <c r="B1" s="116"/>
      <c r="C1" s="116"/>
      <c r="D1" s="74" t="s">
        <v>0</v>
      </c>
      <c r="E1" s="75">
        <f>'Notas a los Edos Financieros'!D1</f>
        <v>2025</v>
      </c>
    </row>
    <row r="2" spans="1:5" x14ac:dyDescent="0.25">
      <c r="A2" s="115" t="s">
        <v>443</v>
      </c>
      <c r="B2" s="116"/>
      <c r="C2" s="116"/>
      <c r="D2" s="74" t="s">
        <v>2</v>
      </c>
      <c r="E2" s="75" t="str">
        <f>'Notas a los Edos Financieros'!D2</f>
        <v>Anual</v>
      </c>
    </row>
    <row r="3" spans="1:5" x14ac:dyDescent="0.25">
      <c r="A3" s="115" t="str">
        <f>ESF!A3</f>
        <v>Del 01 de Enero al 31 de Diciembre del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x14ac:dyDescent="0.25">
      <c r="A4" s="115" t="s">
        <v>4</v>
      </c>
      <c r="B4" s="116"/>
      <c r="C4" s="116"/>
      <c r="D4" s="74"/>
      <c r="E4" s="75"/>
    </row>
    <row r="5" spans="1:5" x14ac:dyDescent="0.25">
      <c r="A5" s="76" t="s">
        <v>67</v>
      </c>
      <c r="B5" s="77"/>
      <c r="C5" s="77"/>
      <c r="D5" s="77"/>
      <c r="E5" s="77"/>
    </row>
    <row r="6" spans="1:5" x14ac:dyDescent="0.25">
      <c r="A6" s="13"/>
      <c r="B6" s="13"/>
      <c r="C6" s="13"/>
      <c r="D6" s="13"/>
      <c r="E6" s="13"/>
    </row>
    <row r="7" spans="1:5" x14ac:dyDescent="0.25">
      <c r="A7" s="77" t="s">
        <v>444</v>
      </c>
      <c r="B7" s="77"/>
      <c r="C7" s="77"/>
      <c r="D7" s="77"/>
      <c r="E7" s="13"/>
    </row>
    <row r="8" spans="1:5" x14ac:dyDescent="0.25">
      <c r="A8" s="78" t="s">
        <v>69</v>
      </c>
      <c r="B8" s="78" t="s">
        <v>70</v>
      </c>
      <c r="C8" s="84" t="s">
        <v>445</v>
      </c>
      <c r="D8" s="84" t="s">
        <v>446</v>
      </c>
      <c r="E8" s="13"/>
    </row>
    <row r="9" spans="1:5" x14ac:dyDescent="0.25">
      <c r="A9" s="14">
        <v>1111</v>
      </c>
      <c r="B9" s="13" t="s">
        <v>447</v>
      </c>
      <c r="C9" s="15">
        <v>76000</v>
      </c>
      <c r="D9" s="15">
        <v>37000</v>
      </c>
      <c r="E9" s="13"/>
    </row>
    <row r="10" spans="1:5" x14ac:dyDescent="0.25">
      <c r="A10" s="14">
        <v>1112</v>
      </c>
      <c r="B10" s="13" t="s">
        <v>448</v>
      </c>
      <c r="C10" s="15">
        <v>5202447.59</v>
      </c>
      <c r="D10" s="15">
        <v>18062959.91</v>
      </c>
      <c r="E10" s="13"/>
    </row>
    <row r="11" spans="1:5" x14ac:dyDescent="0.25">
      <c r="A11" s="14">
        <v>1113</v>
      </c>
      <c r="B11" s="13" t="s">
        <v>449</v>
      </c>
      <c r="C11" s="15">
        <v>0</v>
      </c>
      <c r="D11" s="15">
        <v>0</v>
      </c>
      <c r="E11" s="13"/>
    </row>
    <row r="12" spans="1:5" x14ac:dyDescent="0.25">
      <c r="A12" s="14">
        <v>1114</v>
      </c>
      <c r="B12" s="13" t="s">
        <v>266</v>
      </c>
      <c r="C12" s="15">
        <v>10836963.52</v>
      </c>
      <c r="D12" s="15">
        <v>13656821.09</v>
      </c>
      <c r="E12" s="13"/>
    </row>
    <row r="13" spans="1:5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x14ac:dyDescent="0.25">
      <c r="A14" s="14">
        <v>1116</v>
      </c>
      <c r="B14" s="13" t="s">
        <v>450</v>
      </c>
      <c r="C14" s="15">
        <v>13226</v>
      </c>
      <c r="D14" s="15">
        <v>13226</v>
      </c>
      <c r="E14" s="13"/>
    </row>
    <row r="15" spans="1:5" x14ac:dyDescent="0.25">
      <c r="A15" s="14">
        <v>1119</v>
      </c>
      <c r="B15" s="13" t="s">
        <v>451</v>
      </c>
      <c r="C15" s="15">
        <v>0</v>
      </c>
      <c r="D15" s="15">
        <v>0</v>
      </c>
      <c r="E15" s="13"/>
    </row>
    <row r="16" spans="1:5" x14ac:dyDescent="0.25">
      <c r="A16" s="27">
        <v>1110</v>
      </c>
      <c r="B16" s="28" t="s">
        <v>452</v>
      </c>
      <c r="C16" s="29">
        <v>16128637.109999999</v>
      </c>
      <c r="D16" s="29">
        <v>31770007</v>
      </c>
      <c r="E16" s="13"/>
    </row>
    <row r="19" spans="1:4" x14ac:dyDescent="0.25">
      <c r="A19" s="77" t="s">
        <v>453</v>
      </c>
      <c r="B19" s="77"/>
      <c r="C19" s="77"/>
      <c r="D19" s="77"/>
    </row>
    <row r="20" spans="1:4" x14ac:dyDescent="0.25">
      <c r="A20" s="78" t="s">
        <v>69</v>
      </c>
      <c r="B20" s="78" t="s">
        <v>70</v>
      </c>
      <c r="C20" s="84" t="s">
        <v>445</v>
      </c>
      <c r="D20" s="84" t="s">
        <v>446</v>
      </c>
    </row>
    <row r="21" spans="1:4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x14ac:dyDescent="0.25">
      <c r="A29" s="27">
        <v>1240</v>
      </c>
      <c r="B29" s="30" t="s">
        <v>324</v>
      </c>
      <c r="C29" s="29">
        <v>3144046.8299999996</v>
      </c>
      <c r="D29" s="29">
        <v>1519896.63</v>
      </c>
    </row>
    <row r="30" spans="1:4" x14ac:dyDescent="0.25">
      <c r="A30" s="14">
        <v>1241</v>
      </c>
      <c r="B30" s="13" t="s">
        <v>325</v>
      </c>
      <c r="C30" s="15">
        <v>840946.1</v>
      </c>
      <c r="D30" s="15">
        <v>284205.78000000003</v>
      </c>
    </row>
    <row r="31" spans="1:4" x14ac:dyDescent="0.25">
      <c r="A31" s="14">
        <v>1242</v>
      </c>
      <c r="B31" s="13" t="s">
        <v>326</v>
      </c>
      <c r="C31" s="15">
        <v>1314173.7</v>
      </c>
      <c r="D31" s="15">
        <v>430496.72</v>
      </c>
    </row>
    <row r="32" spans="1:4" x14ac:dyDescent="0.25">
      <c r="A32" s="14">
        <v>1243</v>
      </c>
      <c r="B32" s="13" t="s">
        <v>327</v>
      </c>
      <c r="C32" s="15">
        <v>88158.03</v>
      </c>
      <c r="D32" s="15">
        <v>74287.53</v>
      </c>
    </row>
    <row r="33" spans="1:4" x14ac:dyDescent="0.25">
      <c r="A33" s="14">
        <v>1244</v>
      </c>
      <c r="B33" s="13" t="s">
        <v>328</v>
      </c>
      <c r="C33" s="15">
        <v>398900</v>
      </c>
      <c r="D33" s="15">
        <v>467100</v>
      </c>
    </row>
    <row r="34" spans="1:4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x14ac:dyDescent="0.25">
      <c r="A35" s="14">
        <v>1246</v>
      </c>
      <c r="B35" s="13" t="s">
        <v>330</v>
      </c>
      <c r="C35" s="15">
        <v>501869</v>
      </c>
      <c r="D35" s="15">
        <v>263806.59999999998</v>
      </c>
    </row>
    <row r="36" spans="1:4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x14ac:dyDescent="0.25">
      <c r="A38" s="27">
        <v>1250</v>
      </c>
      <c r="B38" s="30" t="s">
        <v>338</v>
      </c>
      <c r="C38" s="29">
        <v>0</v>
      </c>
      <c r="D38" s="29">
        <v>0</v>
      </c>
    </row>
    <row r="39" spans="1:4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x14ac:dyDescent="0.25">
      <c r="A44" s="14"/>
      <c r="B44" s="28" t="s">
        <v>454</v>
      </c>
      <c r="C44" s="29">
        <v>3144046.8299999996</v>
      </c>
      <c r="D44" s="29">
        <v>1519896.63</v>
      </c>
    </row>
    <row r="45" spans="1:4" x14ac:dyDescent="0.25">
      <c r="A45" s="13"/>
      <c r="B45" s="13"/>
      <c r="C45" s="13"/>
      <c r="D45" s="13"/>
    </row>
    <row r="46" spans="1:4" x14ac:dyDescent="0.25">
      <c r="A46" s="77" t="s">
        <v>455</v>
      </c>
      <c r="B46" s="77"/>
      <c r="C46" s="77"/>
      <c r="D46" s="77"/>
    </row>
    <row r="47" spans="1:4" x14ac:dyDescent="0.25">
      <c r="A47" s="78" t="s">
        <v>69</v>
      </c>
      <c r="B47" s="78" t="s">
        <v>70</v>
      </c>
      <c r="C47" s="84" t="s">
        <v>445</v>
      </c>
      <c r="D47" s="84" t="s">
        <v>446</v>
      </c>
    </row>
    <row r="48" spans="1:4" x14ac:dyDescent="0.25">
      <c r="A48" s="27">
        <v>3210</v>
      </c>
      <c r="B48" s="30" t="s">
        <v>456</v>
      </c>
      <c r="C48" s="29">
        <v>-17476104.440000001</v>
      </c>
      <c r="D48" s="29">
        <v>2027671.05</v>
      </c>
    </row>
    <row r="49" spans="1:4" x14ac:dyDescent="0.25">
      <c r="A49" s="14"/>
      <c r="B49" s="28" t="s">
        <v>457</v>
      </c>
      <c r="C49" s="29">
        <v>5719302.8400000129</v>
      </c>
      <c r="D49" s="29">
        <v>4072201.8799999864</v>
      </c>
    </row>
    <row r="50" spans="1:4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x14ac:dyDescent="0.25">
      <c r="A51" s="14">
        <v>5410</v>
      </c>
      <c r="B51" s="13" t="s">
        <v>458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459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460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461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461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462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7">
        <v>5500</v>
      </c>
      <c r="B62" s="30" t="s">
        <v>232</v>
      </c>
      <c r="C62" s="29">
        <v>3303432.0999999996</v>
      </c>
      <c r="D62" s="29">
        <v>3341365.85</v>
      </c>
    </row>
    <row r="63" spans="1:4" x14ac:dyDescent="0.25">
      <c r="A63" s="27">
        <v>5510</v>
      </c>
      <c r="B63" s="30" t="s">
        <v>233</v>
      </c>
      <c r="C63" s="29">
        <v>3302214.28</v>
      </c>
      <c r="D63" s="29">
        <v>3341333.69</v>
      </c>
    </row>
    <row r="64" spans="1:4" x14ac:dyDescent="0.25">
      <c r="A64" s="14">
        <v>5511</v>
      </c>
      <c r="B64" s="13" t="s">
        <v>234</v>
      </c>
      <c r="C64" s="15">
        <v>3283423.91</v>
      </c>
      <c r="D64" s="15">
        <v>3314210.21</v>
      </c>
    </row>
    <row r="65" spans="1:4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x14ac:dyDescent="0.25">
      <c r="A68" s="14">
        <v>5515</v>
      </c>
      <c r="B68" s="13" t="s">
        <v>238</v>
      </c>
      <c r="C68" s="15">
        <v>0</v>
      </c>
      <c r="D68" s="15">
        <v>0</v>
      </c>
    </row>
    <row r="69" spans="1:4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x14ac:dyDescent="0.25">
      <c r="A70" s="14">
        <v>5517</v>
      </c>
      <c r="B70" s="13" t="s">
        <v>240</v>
      </c>
      <c r="C70" s="15">
        <v>18790.37</v>
      </c>
      <c r="D70" s="15">
        <v>27123.48</v>
      </c>
    </row>
    <row r="71" spans="1:4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7">
        <v>5530</v>
      </c>
      <c r="B75" s="30" t="s">
        <v>245</v>
      </c>
      <c r="C75" s="29">
        <v>17.3</v>
      </c>
      <c r="D75" s="29">
        <v>32.159999999999997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17.3</v>
      </c>
      <c r="D80" s="15">
        <v>32.159999999999997</v>
      </c>
    </row>
    <row r="81" spans="1:4" x14ac:dyDescent="0.25">
      <c r="A81" s="27">
        <v>5590</v>
      </c>
      <c r="B81" s="30" t="s">
        <v>251</v>
      </c>
      <c r="C81" s="29">
        <v>1200.52</v>
      </c>
      <c r="D81" s="29">
        <v>0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463</v>
      </c>
      <c r="C85" s="15">
        <v>1200.52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x14ac:dyDescent="0.25">
      <c r="A93" s="27">
        <v>2110</v>
      </c>
      <c r="B93" s="31" t="s">
        <v>464</v>
      </c>
      <c r="C93" s="29">
        <v>2415870.7400000133</v>
      </c>
      <c r="D93" s="29">
        <v>730836.02999998629</v>
      </c>
    </row>
    <row r="94" spans="1:4" x14ac:dyDescent="0.25">
      <c r="A94" s="14">
        <v>2111</v>
      </c>
      <c r="B94" s="13" t="s">
        <v>465</v>
      </c>
      <c r="C94" s="15">
        <v>0</v>
      </c>
      <c r="D94" s="15">
        <v>0</v>
      </c>
    </row>
    <row r="95" spans="1:4" x14ac:dyDescent="0.25">
      <c r="A95" s="14">
        <v>2112</v>
      </c>
      <c r="B95" s="13" t="s">
        <v>466</v>
      </c>
      <c r="C95" s="15">
        <v>164973.05000000075</v>
      </c>
      <c r="D95" s="15">
        <v>86392</v>
      </c>
    </row>
    <row r="96" spans="1:4" x14ac:dyDescent="0.25">
      <c r="A96" s="14">
        <v>2112</v>
      </c>
      <c r="B96" s="13" t="s">
        <v>467</v>
      </c>
      <c r="C96" s="15">
        <v>2250897.6900000125</v>
      </c>
      <c r="D96" s="15">
        <v>644444.02999998629</v>
      </c>
    </row>
    <row r="97" spans="1:4" x14ac:dyDescent="0.25">
      <c r="A97" s="14">
        <v>2115</v>
      </c>
      <c r="B97" s="13" t="s">
        <v>468</v>
      </c>
      <c r="C97" s="15">
        <v>0</v>
      </c>
      <c r="D97" s="15">
        <v>0</v>
      </c>
    </row>
    <row r="98" spans="1:4" x14ac:dyDescent="0.25">
      <c r="A98" s="14">
        <v>2114</v>
      </c>
      <c r="B98" s="13" t="s">
        <v>469</v>
      </c>
      <c r="C98" s="15">
        <v>0</v>
      </c>
      <c r="D98" s="15">
        <v>0</v>
      </c>
    </row>
    <row r="99" spans="1:4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8" t="s">
        <v>470</v>
      </c>
      <c r="C101" s="29">
        <v>2115613.65</v>
      </c>
      <c r="D101" s="29">
        <v>3483784.78</v>
      </c>
    </row>
    <row r="102" spans="1:4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x14ac:dyDescent="0.25">
      <c r="A103" s="27">
        <v>4310</v>
      </c>
      <c r="B103" s="28" t="s">
        <v>133</v>
      </c>
      <c r="C103" s="29">
        <v>2115613.65</v>
      </c>
      <c r="D103" s="29">
        <v>3483784.78</v>
      </c>
    </row>
    <row r="104" spans="1:4" x14ac:dyDescent="0.25">
      <c r="A104" s="14">
        <v>4311</v>
      </c>
      <c r="B104" s="32" t="s">
        <v>134</v>
      </c>
      <c r="C104" s="15">
        <v>2115613.65</v>
      </c>
      <c r="D104" s="15">
        <v>3483784.78</v>
      </c>
    </row>
    <row r="105" spans="1:4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x14ac:dyDescent="0.25">
      <c r="A124" s="27">
        <v>1120</v>
      </c>
      <c r="B124" s="31" t="s">
        <v>471</v>
      </c>
      <c r="C124" s="29">
        <v>0</v>
      </c>
      <c r="D124" s="29">
        <v>0</v>
      </c>
    </row>
    <row r="125" spans="1:4" x14ac:dyDescent="0.25">
      <c r="A125" s="14">
        <v>1124</v>
      </c>
      <c r="B125" s="1" t="s">
        <v>472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473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474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475</v>
      </c>
      <c r="C128" s="15">
        <v>0</v>
      </c>
      <c r="D128" s="15">
        <v>0</v>
      </c>
    </row>
    <row r="129" spans="1:4" x14ac:dyDescent="0.25">
      <c r="A129" s="14">
        <v>1124</v>
      </c>
      <c r="B129" s="1" t="s">
        <v>476</v>
      </c>
      <c r="C129" s="15">
        <v>0</v>
      </c>
      <c r="D129" s="15">
        <v>0</v>
      </c>
    </row>
    <row r="130" spans="1:4" x14ac:dyDescent="0.25">
      <c r="A130" s="14">
        <v>1124</v>
      </c>
      <c r="B130" s="1" t="s">
        <v>477</v>
      </c>
      <c r="C130" s="15">
        <v>0</v>
      </c>
      <c r="D130" s="15">
        <v>0</v>
      </c>
    </row>
    <row r="131" spans="1:4" x14ac:dyDescent="0.25">
      <c r="A131" s="14">
        <v>1122</v>
      </c>
      <c r="B131" s="1" t="s">
        <v>478</v>
      </c>
      <c r="C131" s="15">
        <v>0</v>
      </c>
      <c r="D131" s="15">
        <v>0</v>
      </c>
    </row>
    <row r="132" spans="1:4" x14ac:dyDescent="0.25">
      <c r="A132" s="14">
        <v>1122</v>
      </c>
      <c r="B132" s="1" t="s">
        <v>479</v>
      </c>
      <c r="C132" s="15">
        <v>0</v>
      </c>
      <c r="D132" s="15">
        <v>0</v>
      </c>
    </row>
    <row r="133" spans="1:4" x14ac:dyDescent="0.25">
      <c r="A133" s="14">
        <v>1122</v>
      </c>
      <c r="B133" s="1" t="s">
        <v>480</v>
      </c>
      <c r="C133" s="15">
        <v>0</v>
      </c>
      <c r="D133" s="15">
        <v>0</v>
      </c>
    </row>
    <row r="134" spans="1:4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x14ac:dyDescent="0.25">
      <c r="A137" s="14">
        <v>4151</v>
      </c>
      <c r="B137" s="1" t="s">
        <v>481</v>
      </c>
      <c r="C137" s="15">
        <v>0</v>
      </c>
      <c r="D137" s="15">
        <v>0</v>
      </c>
    </row>
    <row r="138" spans="1:4" x14ac:dyDescent="0.25">
      <c r="A138" s="14"/>
      <c r="B138" s="33" t="s">
        <v>482</v>
      </c>
      <c r="C138" s="29">
        <v>-11756801.599999988</v>
      </c>
      <c r="D138" s="29">
        <v>6099872.9299999867</v>
      </c>
    </row>
    <row r="139" spans="1:4" x14ac:dyDescent="0.25">
      <c r="A139" s="13"/>
      <c r="B139" s="13"/>
      <c r="C139" s="13"/>
      <c r="D139" s="13"/>
    </row>
    <row r="140" spans="1:4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35" sqref="B35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09" t="str">
        <f>ESF!A1</f>
        <v>Comisión Municipal de Cultura Física y Deporte de León, Guanajuato</v>
      </c>
      <c r="B1" s="117"/>
      <c r="C1" s="118"/>
    </row>
    <row r="2" spans="1:3" ht="11.25" customHeight="1" x14ac:dyDescent="0.25">
      <c r="A2" s="111" t="s">
        <v>483</v>
      </c>
      <c r="B2" s="116"/>
      <c r="C2" s="119"/>
    </row>
    <row r="3" spans="1:3" ht="11.25" customHeight="1" x14ac:dyDescent="0.25">
      <c r="A3" s="111" t="str">
        <f>ESF!A3</f>
        <v>Del 01 de Enero al 31 de Diciembre del 2025</v>
      </c>
      <c r="B3" s="116"/>
      <c r="C3" s="119"/>
    </row>
    <row r="4" spans="1:3" ht="9.75" customHeight="1" x14ac:dyDescent="0.25">
      <c r="A4" s="113" t="s">
        <v>484</v>
      </c>
      <c r="B4" s="120"/>
      <c r="C4" s="121"/>
    </row>
    <row r="5" spans="1:3" ht="9.75" customHeight="1" x14ac:dyDescent="0.25">
      <c r="A5" s="122" t="s">
        <v>485</v>
      </c>
      <c r="B5" s="123"/>
      <c r="C5" s="34">
        <v>2025</v>
      </c>
    </row>
    <row r="6" spans="1:3" ht="9.75" customHeight="1" x14ac:dyDescent="0.25">
      <c r="A6" s="35" t="s">
        <v>486</v>
      </c>
      <c r="B6" s="35"/>
      <c r="C6" s="36">
        <v>194372827.66999999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487</v>
      </c>
      <c r="B8" s="86"/>
      <c r="C8" s="39">
        <f>SUM(C9:C14)</f>
        <v>2115613.65</v>
      </c>
    </row>
    <row r="9" spans="1:3" ht="9.75" customHeight="1" x14ac:dyDescent="0.25">
      <c r="A9" s="87" t="s">
        <v>488</v>
      </c>
      <c r="B9" s="40" t="s">
        <v>133</v>
      </c>
      <c r="C9" s="41">
        <v>2115613.65</v>
      </c>
    </row>
    <row r="10" spans="1:3" ht="9.75" customHeight="1" x14ac:dyDescent="0.25">
      <c r="A10" s="88" t="s">
        <v>489</v>
      </c>
      <c r="B10" s="42" t="s">
        <v>490</v>
      </c>
      <c r="C10" s="41">
        <v>0</v>
      </c>
    </row>
    <row r="11" spans="1:3" ht="9.75" customHeight="1" x14ac:dyDescent="0.25">
      <c r="A11" s="88" t="s">
        <v>491</v>
      </c>
      <c r="B11" s="42" t="s">
        <v>142</v>
      </c>
      <c r="C11" s="41">
        <v>0</v>
      </c>
    </row>
    <row r="12" spans="1:3" ht="9.75" customHeight="1" x14ac:dyDescent="0.25">
      <c r="A12" s="88" t="s">
        <v>492</v>
      </c>
      <c r="B12" s="42" t="s">
        <v>143</v>
      </c>
      <c r="C12" s="41">
        <v>0</v>
      </c>
    </row>
    <row r="13" spans="1:3" ht="9.75" customHeight="1" x14ac:dyDescent="0.25">
      <c r="A13" s="88" t="s">
        <v>493</v>
      </c>
      <c r="B13" s="42" t="s">
        <v>144</v>
      </c>
      <c r="C13" s="41">
        <v>0</v>
      </c>
    </row>
    <row r="14" spans="1:3" ht="9.75" customHeight="1" x14ac:dyDescent="0.25">
      <c r="A14" s="89" t="s">
        <v>494</v>
      </c>
      <c r="B14" s="43" t="s">
        <v>495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496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497</v>
      </c>
      <c r="C17" s="41">
        <v>0</v>
      </c>
    </row>
    <row r="18" spans="1:3" ht="9.75" customHeight="1" x14ac:dyDescent="0.25">
      <c r="A18" s="91">
        <v>3.2</v>
      </c>
      <c r="B18" s="42" t="s">
        <v>498</v>
      </c>
      <c r="C18" s="41">
        <v>0</v>
      </c>
    </row>
    <row r="19" spans="1:3" ht="9.75" customHeight="1" x14ac:dyDescent="0.25">
      <c r="A19" s="91">
        <v>3.3</v>
      </c>
      <c r="B19" s="43" t="s">
        <v>499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500</v>
      </c>
      <c r="B21" s="48"/>
      <c r="C21" s="36">
        <f>C6+C8-C16</f>
        <v>196488441.31999999</v>
      </c>
    </row>
    <row r="22" spans="1:3" ht="9.75" customHeight="1" x14ac:dyDescent="0.25">
      <c r="A22" s="1"/>
      <c r="B22" s="1"/>
      <c r="C22" s="1"/>
    </row>
    <row r="23" spans="1:3" ht="25.5" customHeight="1" x14ac:dyDescent="0.25">
      <c r="A23" s="1"/>
      <c r="B23" s="10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H47" sqref="H4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4" t="str">
        <f>ESF!A1</f>
        <v>Comisión Municipal de Cultura Física y Deporte de León, Guanajuato</v>
      </c>
      <c r="B1" s="117"/>
      <c r="C1" s="118"/>
    </row>
    <row r="2" spans="1:3" ht="11.25" customHeight="1" x14ac:dyDescent="0.25">
      <c r="A2" s="125" t="s">
        <v>501</v>
      </c>
      <c r="B2" s="116"/>
      <c r="C2" s="119"/>
    </row>
    <row r="3" spans="1:3" ht="11.25" customHeight="1" x14ac:dyDescent="0.25">
      <c r="A3" s="125" t="str">
        <f>ESF!A3</f>
        <v>Del 01 de Enero al 31 de Diciembre del 2025</v>
      </c>
      <c r="B3" s="116"/>
      <c r="C3" s="119"/>
    </row>
    <row r="4" spans="1:3" ht="9.75" customHeight="1" x14ac:dyDescent="0.25">
      <c r="A4" s="113" t="s">
        <v>484</v>
      </c>
      <c r="B4" s="120"/>
      <c r="C4" s="121"/>
    </row>
    <row r="5" spans="1:3" ht="11.25" customHeight="1" x14ac:dyDescent="0.25">
      <c r="A5" s="122" t="s">
        <v>485</v>
      </c>
      <c r="B5" s="123"/>
      <c r="C5" s="34">
        <v>2025</v>
      </c>
    </row>
    <row r="6" spans="1:3" ht="9.75" customHeight="1" x14ac:dyDescent="0.25">
      <c r="A6" s="92" t="s">
        <v>502</v>
      </c>
      <c r="B6" s="35"/>
      <c r="C6" s="49">
        <v>213805177.80000001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503</v>
      </c>
      <c r="B8" s="52"/>
      <c r="C8" s="39">
        <f>SUM(C9:C29)</f>
        <v>3144064.1399999997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840946.1</v>
      </c>
    </row>
    <row r="12" spans="1:3" ht="9.75" customHeight="1" x14ac:dyDescent="0.25">
      <c r="A12" s="94">
        <v>2.4</v>
      </c>
      <c r="B12" s="55" t="s">
        <v>326</v>
      </c>
      <c r="C12" s="54">
        <v>1314173.7</v>
      </c>
    </row>
    <row r="13" spans="1:3" ht="9.75" customHeight="1" x14ac:dyDescent="0.25">
      <c r="A13" s="94">
        <v>2.5</v>
      </c>
      <c r="B13" s="55" t="s">
        <v>327</v>
      </c>
      <c r="C13" s="54">
        <v>88158.03</v>
      </c>
    </row>
    <row r="14" spans="1:3" ht="9.75" customHeight="1" x14ac:dyDescent="0.25">
      <c r="A14" s="94">
        <v>2.6</v>
      </c>
      <c r="B14" s="55" t="s">
        <v>328</v>
      </c>
      <c r="C14" s="54">
        <v>398900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501869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504</v>
      </c>
      <c r="B18" s="55" t="s">
        <v>505</v>
      </c>
      <c r="C18" s="54">
        <v>0</v>
      </c>
    </row>
    <row r="19" spans="1:3" ht="9.75" customHeight="1" x14ac:dyDescent="0.25">
      <c r="A19" s="94" t="s">
        <v>506</v>
      </c>
      <c r="B19" s="55" t="s">
        <v>338</v>
      </c>
      <c r="C19" s="54">
        <v>0</v>
      </c>
    </row>
    <row r="20" spans="1:3" ht="9.75" customHeight="1" x14ac:dyDescent="0.25">
      <c r="A20" s="94" t="s">
        <v>507</v>
      </c>
      <c r="B20" s="55" t="s">
        <v>508</v>
      </c>
      <c r="C20" s="54">
        <v>0</v>
      </c>
    </row>
    <row r="21" spans="1:3" ht="9.75" customHeight="1" x14ac:dyDescent="0.25">
      <c r="A21" s="94" t="s">
        <v>509</v>
      </c>
      <c r="B21" s="55" t="s">
        <v>510</v>
      </c>
      <c r="C21" s="54">
        <v>0</v>
      </c>
    </row>
    <row r="22" spans="1:3" ht="9.75" customHeight="1" x14ac:dyDescent="0.25">
      <c r="A22" s="94" t="s">
        <v>511</v>
      </c>
      <c r="B22" s="55" t="s">
        <v>512</v>
      </c>
      <c r="C22" s="54">
        <v>0</v>
      </c>
    </row>
    <row r="23" spans="1:3" ht="9.75" customHeight="1" x14ac:dyDescent="0.25">
      <c r="A23" s="94" t="s">
        <v>513</v>
      </c>
      <c r="B23" s="55" t="s">
        <v>514</v>
      </c>
      <c r="C23" s="54">
        <v>0</v>
      </c>
    </row>
    <row r="24" spans="1:3" ht="9.75" customHeight="1" x14ac:dyDescent="0.25">
      <c r="A24" s="94" t="s">
        <v>515</v>
      </c>
      <c r="B24" s="55" t="s">
        <v>516</v>
      </c>
      <c r="C24" s="54">
        <v>0</v>
      </c>
    </row>
    <row r="25" spans="1:3" ht="9.75" customHeight="1" x14ac:dyDescent="0.25">
      <c r="A25" s="94" t="s">
        <v>517</v>
      </c>
      <c r="B25" s="55" t="s">
        <v>518</v>
      </c>
      <c r="C25" s="54">
        <v>0</v>
      </c>
    </row>
    <row r="26" spans="1:3" ht="9.75" customHeight="1" x14ac:dyDescent="0.25">
      <c r="A26" s="94" t="s">
        <v>519</v>
      </c>
      <c r="B26" s="55" t="s">
        <v>520</v>
      </c>
      <c r="C26" s="54">
        <v>0</v>
      </c>
    </row>
    <row r="27" spans="1:3" ht="9.75" customHeight="1" x14ac:dyDescent="0.25">
      <c r="A27" s="94" t="s">
        <v>521</v>
      </c>
      <c r="B27" s="55" t="s">
        <v>522</v>
      </c>
      <c r="C27" s="54">
        <v>0</v>
      </c>
    </row>
    <row r="28" spans="1:3" ht="9.75" customHeight="1" x14ac:dyDescent="0.25">
      <c r="A28" s="94" t="s">
        <v>523</v>
      </c>
      <c r="B28" s="55" t="s">
        <v>524</v>
      </c>
      <c r="C28" s="54">
        <v>0</v>
      </c>
    </row>
    <row r="29" spans="1:3" ht="9.75" customHeight="1" x14ac:dyDescent="0.25">
      <c r="A29" s="94" t="s">
        <v>525</v>
      </c>
      <c r="B29" s="53" t="s">
        <v>526</v>
      </c>
      <c r="C29" s="54">
        <v>17.309999999999999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527</v>
      </c>
      <c r="B31" s="58"/>
      <c r="C31" s="59">
        <f>SUM(C32:C38)</f>
        <v>3303432.0999999996</v>
      </c>
    </row>
    <row r="32" spans="1:3" ht="9.75" customHeight="1" x14ac:dyDescent="0.25">
      <c r="A32" s="94" t="s">
        <v>528</v>
      </c>
      <c r="B32" s="55" t="s">
        <v>233</v>
      </c>
      <c r="C32" s="54">
        <v>3302214.28</v>
      </c>
    </row>
    <row r="33" spans="1:3" ht="9.75" customHeight="1" x14ac:dyDescent="0.25">
      <c r="A33" s="94" t="s">
        <v>529</v>
      </c>
      <c r="B33" s="55" t="s">
        <v>242</v>
      </c>
      <c r="C33" s="54">
        <v>0</v>
      </c>
    </row>
    <row r="34" spans="1:3" ht="9.75" customHeight="1" x14ac:dyDescent="0.25">
      <c r="A34" s="94" t="s">
        <v>530</v>
      </c>
      <c r="B34" s="55" t="s">
        <v>245</v>
      </c>
      <c r="C34" s="54">
        <v>17.3</v>
      </c>
    </row>
    <row r="35" spans="1:3" ht="9.75" customHeight="1" x14ac:dyDescent="0.25">
      <c r="A35" s="94" t="s">
        <v>531</v>
      </c>
      <c r="B35" s="55" t="s">
        <v>251</v>
      </c>
      <c r="C35" s="54">
        <v>1200.52</v>
      </c>
    </row>
    <row r="36" spans="1:3" ht="9.75" customHeight="1" x14ac:dyDescent="0.25">
      <c r="A36" s="94" t="s">
        <v>532</v>
      </c>
      <c r="B36" s="55" t="s">
        <v>261</v>
      </c>
      <c r="C36" s="54">
        <v>0</v>
      </c>
    </row>
    <row r="37" spans="1:3" ht="9.75" customHeight="1" x14ac:dyDescent="0.25">
      <c r="A37" s="94" t="s">
        <v>533</v>
      </c>
      <c r="B37" s="55" t="s">
        <v>534</v>
      </c>
      <c r="C37" s="54">
        <v>0</v>
      </c>
    </row>
    <row r="38" spans="1:3" ht="9.75" customHeight="1" x14ac:dyDescent="0.25">
      <c r="A38" s="94" t="s">
        <v>535</v>
      </c>
      <c r="B38" s="53" t="s">
        <v>536</v>
      </c>
      <c r="C38" s="60">
        <v>0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537</v>
      </c>
      <c r="B40" s="35"/>
      <c r="C40" s="36">
        <f>C6-C8+C31</f>
        <v>213964545.76000002</v>
      </c>
    </row>
    <row r="41" spans="1:3" ht="9.75" customHeight="1" x14ac:dyDescent="0.25">
      <c r="A41" s="1"/>
      <c r="B41" s="1"/>
      <c r="C41" s="1"/>
    </row>
    <row r="42" spans="1:3" ht="26.25" customHeight="1" x14ac:dyDescent="0.25">
      <c r="A42" s="1"/>
      <c r="B42" s="10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G66" sqref="G66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5" t="str">
        <f>'Notas a los Edos Financieros'!A1</f>
        <v>Comisión Municipal de Cultura Física y Deporte de León, Guanajuato</v>
      </c>
      <c r="B1" s="128"/>
      <c r="C1" s="128"/>
      <c r="D1" s="128"/>
      <c r="E1" s="128"/>
      <c r="F1" s="128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5" t="s">
        <v>538</v>
      </c>
      <c r="B2" s="128"/>
      <c r="C2" s="128"/>
      <c r="D2" s="128"/>
      <c r="E2" s="128"/>
      <c r="F2" s="128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15" t="str">
        <f>'Notas a los Edos Financieros'!A3</f>
        <v>Del 01 de Enero al 31 de Diciembre del 2025</v>
      </c>
      <c r="B3" s="128"/>
      <c r="C3" s="128"/>
      <c r="D3" s="128"/>
      <c r="E3" s="128"/>
      <c r="F3" s="128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5" t="s">
        <v>4</v>
      </c>
      <c r="B4" s="128"/>
      <c r="C4" s="128"/>
      <c r="D4" s="128"/>
      <c r="E4" s="128"/>
      <c r="F4" s="128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485</v>
      </c>
      <c r="C8" s="97" t="s">
        <v>539</v>
      </c>
      <c r="D8" s="97" t="s">
        <v>540</v>
      </c>
      <c r="E8" s="97" t="s">
        <v>541</v>
      </c>
      <c r="F8" s="97" t="s">
        <v>542</v>
      </c>
      <c r="G8" s="97" t="s">
        <v>543</v>
      </c>
      <c r="H8" s="97" t="s">
        <v>544</v>
      </c>
      <c r="I8" s="97" t="s">
        <v>545</v>
      </c>
      <c r="J8" s="97" t="s">
        <v>546</v>
      </c>
    </row>
    <row r="9" spans="1:10" ht="9.75" customHeight="1" x14ac:dyDescent="0.2">
      <c r="A9" s="27">
        <v>7000</v>
      </c>
      <c r="B9" s="28" t="s">
        <v>547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573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6" t="s">
        <v>574</v>
      </c>
      <c r="C39" s="127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485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575</v>
      </c>
      <c r="C41" s="101">
        <v>168429557.94999999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576</v>
      </c>
      <c r="C42" s="101">
        <v>29124077.059999999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577</v>
      </c>
      <c r="C43" s="101">
        <v>55067346.780000001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578</v>
      </c>
      <c r="C44" s="101">
        <v>194372827.66999999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579</v>
      </c>
      <c r="C45" s="102">
        <v>194372827.66999999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6" t="s">
        <v>580</v>
      </c>
      <c r="C48" s="127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485</v>
      </c>
      <c r="C49" s="100">
        <v>2025</v>
      </c>
    </row>
    <row r="50" spans="1:3" ht="9.75" customHeight="1" x14ac:dyDescent="0.2">
      <c r="A50" s="13">
        <v>8210</v>
      </c>
      <c r="B50" s="64" t="s">
        <v>581</v>
      </c>
      <c r="C50" s="101">
        <v>168429557.94999999</v>
      </c>
    </row>
    <row r="51" spans="1:3" ht="9.75" customHeight="1" x14ac:dyDescent="0.2">
      <c r="A51" s="13">
        <v>8220</v>
      </c>
      <c r="B51" s="64" t="s">
        <v>582</v>
      </c>
      <c r="C51" s="101">
        <v>6333136.9500000002</v>
      </c>
    </row>
    <row r="52" spans="1:3" ht="9.75" customHeight="1" x14ac:dyDescent="0.2">
      <c r="A52" s="13">
        <v>8230</v>
      </c>
      <c r="B52" s="64" t="s">
        <v>583</v>
      </c>
      <c r="C52" s="101">
        <v>55067346.780000001</v>
      </c>
    </row>
    <row r="53" spans="1:3" ht="9.75" customHeight="1" x14ac:dyDescent="0.2">
      <c r="A53" s="13">
        <v>8240</v>
      </c>
      <c r="B53" s="64" t="s">
        <v>584</v>
      </c>
      <c r="C53" s="101">
        <v>217163767.78</v>
      </c>
    </row>
    <row r="54" spans="1:3" ht="9.75" customHeight="1" x14ac:dyDescent="0.2">
      <c r="A54" s="13">
        <v>8250</v>
      </c>
      <c r="B54" s="64" t="s">
        <v>585</v>
      </c>
      <c r="C54" s="101">
        <v>213805177.80000001</v>
      </c>
    </row>
    <row r="55" spans="1:3" ht="9.75" customHeight="1" x14ac:dyDescent="0.2">
      <c r="A55" s="13">
        <v>8260</v>
      </c>
      <c r="B55" s="64" t="s">
        <v>586</v>
      </c>
      <c r="C55" s="101">
        <v>211389307.06</v>
      </c>
    </row>
    <row r="56" spans="1:3" ht="9.75" customHeight="1" x14ac:dyDescent="0.2">
      <c r="A56" s="13">
        <v>8270</v>
      </c>
      <c r="B56" s="65" t="s">
        <v>587</v>
      </c>
      <c r="C56" s="102">
        <v>211389307.06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828D63-E595-42E9-BD02-403EB9AC2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Méndez Martínez</dc:creator>
  <cp:keywords/>
  <dc:description/>
  <cp:lastModifiedBy>admin</cp:lastModifiedBy>
  <cp:revision/>
  <cp:lastPrinted>2026-02-18T01:51:14Z</cp:lastPrinted>
  <dcterms:created xsi:type="dcterms:W3CDTF">2024-07-17T18:53:12Z</dcterms:created>
  <dcterms:modified xsi:type="dcterms:W3CDTF">2026-02-18T21:17:16Z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